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1"/>
  </bookViews>
  <sheets>
    <sheet name="BA I GRADO" sheetId="1" r:id="rId1"/>
    <sheet name="BR I GRADO" sheetId="2" r:id="rId2"/>
    <sheet name="FG I GRADO" sheetId="3" r:id="rId3"/>
    <sheet name="LE I GRADO" sheetId="4" r:id="rId4"/>
    <sheet name="TA I GRADO" sheetId="5" r:id="rId5"/>
  </sheets>
  <definedNames/>
  <calcPr fullCalcOnLoad="1" refMode="R1C1"/>
</workbook>
</file>

<file path=xl/sharedStrings.xml><?xml version="1.0" encoding="utf-8"?>
<sst xmlns="http://schemas.openxmlformats.org/spreadsheetml/2006/main" count="7277" uniqueCount="742">
  <si>
    <t>Num</t>
  </si>
  <si>
    <t>Cod Ist Rif</t>
  </si>
  <si>
    <t>Tipo Ist</t>
  </si>
  <si>
    <t>Denominazione</t>
  </si>
  <si>
    <t>Sede</t>
  </si>
  <si>
    <t>Prov</t>
  </si>
  <si>
    <t>Indirizzo</t>
  </si>
  <si>
    <t>Cap</t>
  </si>
  <si>
    <t>Progetto Tipologia</t>
  </si>
  <si>
    <t>Coll Scol</t>
  </si>
  <si>
    <t>Ass Amm</t>
  </si>
  <si>
    <t>Importo Progetto</t>
  </si>
  <si>
    <t>Punteggio</t>
  </si>
  <si>
    <t>Classe Concorso 1</t>
  </si>
  <si>
    <t>Classe Concorso 2</t>
  </si>
  <si>
    <t>Ammesso</t>
  </si>
  <si>
    <t>Finanziato</t>
  </si>
  <si>
    <t>BAMM03600G</t>
  </si>
  <si>
    <t>Istituto di Istruzione Secondaria di 1° grado</t>
  </si>
  <si>
    <t>T. Fiore</t>
  </si>
  <si>
    <t>Bari</t>
  </si>
  <si>
    <t>BA</t>
  </si>
  <si>
    <t>VIA M. L. KING 38/40</t>
  </si>
  <si>
    <t>70124</t>
  </si>
  <si>
    <t>A</t>
  </si>
  <si>
    <t>Si</t>
  </si>
  <si>
    <t xml:space="preserve">          49.254,34</t>
  </si>
  <si>
    <t>A043</t>
  </si>
  <si>
    <t>si</t>
  </si>
  <si>
    <t/>
  </si>
  <si>
    <t>B</t>
  </si>
  <si>
    <t xml:space="preserve">          37.849,34</t>
  </si>
  <si>
    <t>A059</t>
  </si>
  <si>
    <t>C</t>
  </si>
  <si>
    <t xml:space="preserve">          15.000,00</t>
  </si>
  <si>
    <t>BAIC847001</t>
  </si>
  <si>
    <t>Istituto Comprensivo</t>
  </si>
  <si>
    <t>Ic "Mazzini-Modugno"</t>
  </si>
  <si>
    <t>VIA SUPPA 7</t>
  </si>
  <si>
    <t>70122</t>
  </si>
  <si>
    <t>Ins. Primaria</t>
  </si>
  <si>
    <t>BAIC83500P</t>
  </si>
  <si>
    <t>Istituto Comprensivo"Giovanni Falcone-Giovanni Xxiii 2gruppo"</t>
  </si>
  <si>
    <t>Adelfia</t>
  </si>
  <si>
    <t>PIAZZA TRIESTE 14</t>
  </si>
  <si>
    <t>70010</t>
  </si>
  <si>
    <t>No</t>
  </si>
  <si>
    <t xml:space="preserve">          43.435,00</t>
  </si>
  <si>
    <t>BAIC875005</t>
  </si>
  <si>
    <t>"C.D. Via Dieta - S.M. Sofo"</t>
  </si>
  <si>
    <t>Monopoli</t>
  </si>
  <si>
    <t>VIA DIETA DA MONOPOLI 2</t>
  </si>
  <si>
    <t>70043</t>
  </si>
  <si>
    <t xml:space="preserve">          32.030,00</t>
  </si>
  <si>
    <t>BAMM25600E</t>
  </si>
  <si>
    <t>Scuola Secondaria Di I Grado "F. Carelli - D. Forlani"</t>
  </si>
  <si>
    <t>Conversano</t>
  </si>
  <si>
    <t>via Risorgimento 22</t>
  </si>
  <si>
    <t>70014</t>
  </si>
  <si>
    <t>BAIC811006</t>
  </si>
  <si>
    <t>Istituto Comprensivo "Santomasi Scacchi"</t>
  </si>
  <si>
    <t>Gravina In Puglia</t>
  </si>
  <si>
    <t>C.so A. Moro, 51</t>
  </si>
  <si>
    <t>70024</t>
  </si>
  <si>
    <t>BAEE046007</t>
  </si>
  <si>
    <t>Istituto di Istruzione Primaria</t>
  </si>
  <si>
    <t>3° Circolo Didattico Statale "Roncalli"</t>
  </si>
  <si>
    <t>Altamura</t>
  </si>
  <si>
    <t>via Minniti 2</t>
  </si>
  <si>
    <t>70022</t>
  </si>
  <si>
    <t>Baic84400d</t>
  </si>
  <si>
    <t>I.C. El/7 C.D. Montello - S.M. Santomauro</t>
  </si>
  <si>
    <t>Via Vassallo 16</t>
  </si>
  <si>
    <t>70125</t>
  </si>
  <si>
    <t>BAIC876001</t>
  </si>
  <si>
    <t>Ic 4°Cd Bregante- Sm Volta</t>
  </si>
  <si>
    <t>via gobetti 45</t>
  </si>
  <si>
    <t>BAIC84900L</t>
  </si>
  <si>
    <t>Istituto Comprensivo Statale Caiati-Rogadeo</t>
  </si>
  <si>
    <t>Bitonto</t>
  </si>
  <si>
    <t>VIA TRAETTA 99</t>
  </si>
  <si>
    <t>70032</t>
  </si>
  <si>
    <t>BAMM08000N</t>
  </si>
  <si>
    <t>Scuola Secondaria Di 1° Grado "Alessandro Manzoni"</t>
  </si>
  <si>
    <t>Barletta</t>
  </si>
  <si>
    <t>BAT</t>
  </si>
  <si>
    <t>Viale Marconi 12</t>
  </si>
  <si>
    <t>76121</t>
  </si>
  <si>
    <t>BAIC85800B</t>
  </si>
  <si>
    <t>Istituto Comprensivo"G.Minzele-G.Parini"</t>
  </si>
  <si>
    <t>Putignano</t>
  </si>
  <si>
    <t>Via Petruzzi 18</t>
  </si>
  <si>
    <t>70017</t>
  </si>
  <si>
    <t>baic81500d</t>
  </si>
  <si>
    <t>Istituto Comprensivo G.Garibaldi</t>
  </si>
  <si>
    <t>via Ettore Fieramosca 110</t>
  </si>
  <si>
    <t>70123</t>
  </si>
  <si>
    <t>BAIC83400V</t>
  </si>
  <si>
    <t>Istituto Comprensivo 1 Cd Via Veneto-Sms Giovanni Xxiii</t>
  </si>
  <si>
    <t>VIA VITT.VENETO 126</t>
  </si>
  <si>
    <t>BAIC840006</t>
  </si>
  <si>
    <t>Istituto Comprensivo" Gramsci-Pende"</t>
  </si>
  <si>
    <t>Noicattaro</t>
  </si>
  <si>
    <t>VIALE XX SETTEMBRE NC</t>
  </si>
  <si>
    <t>70016</t>
  </si>
  <si>
    <t>BAIC867006</t>
  </si>
  <si>
    <t>Pietro Mennea</t>
  </si>
  <si>
    <t>via Canosa 161</t>
  </si>
  <si>
    <t>BAIC88500Q</t>
  </si>
  <si>
    <t>Istituto Comprensivo Statale Capozzi-Galilei</t>
  </si>
  <si>
    <t>Valenzano</t>
  </si>
  <si>
    <t>VIA UGO LA MALFA 2</t>
  </si>
  <si>
    <t>BAIC85200C</t>
  </si>
  <si>
    <t>Istituto Comprensivo "Foscolo- De Muro Lomanto"</t>
  </si>
  <si>
    <t>Canosa Di Puglia</t>
  </si>
  <si>
    <t>via Santa Lucia 36</t>
  </si>
  <si>
    <t>76012</t>
  </si>
  <si>
    <t>BAMM252007</t>
  </si>
  <si>
    <t>Giovanni Bovio - Orazio Palumbo</t>
  </si>
  <si>
    <t>Trani</t>
  </si>
  <si>
    <t>Corso Matteo Renato Imbriani 233</t>
  </si>
  <si>
    <t>76125</t>
  </si>
  <si>
    <t>BAEE063001</t>
  </si>
  <si>
    <t>V Circolo Didattico Statale "G. Modugno" - Barletta (Bt)</t>
  </si>
  <si>
    <t>(sede centrale) Via Ofanto 01</t>
  </si>
  <si>
    <t>BAMM29200N</t>
  </si>
  <si>
    <t>Scuola Secondaria Di Primo Grado E. De Amicis - Dizonno</t>
  </si>
  <si>
    <t>Triggiano</t>
  </si>
  <si>
    <t>VIA DE GASPERI 11</t>
  </si>
  <si>
    <t>70019</t>
  </si>
  <si>
    <t>BAIC86600A</t>
  </si>
  <si>
    <t>Istituto Comprensivo "Musti-Dimiccoli"</t>
  </si>
  <si>
    <t>Via Palestro 84</t>
  </si>
  <si>
    <t>BAIC82300C</t>
  </si>
  <si>
    <t>Istituto Comprensivo S.G. Bosco-Venisti</t>
  </si>
  <si>
    <t>Capurso</t>
  </si>
  <si>
    <t>VIA CELLAMARE 2</t>
  </si>
  <si>
    <t>BAMM25700A</t>
  </si>
  <si>
    <t>Alighieri-Tanzi</t>
  </si>
  <si>
    <t>Mola Di Bari</t>
  </si>
  <si>
    <t>via del Frascinaro 6</t>
  </si>
  <si>
    <t>70042</t>
  </si>
  <si>
    <t>BAEE12000X</t>
  </si>
  <si>
    <t>Scuola Primaria Statale I° Circolo Didattico " Edmondo De Amicis"</t>
  </si>
  <si>
    <t>Modugno</t>
  </si>
  <si>
    <t>Piazza De Amicis 4</t>
  </si>
  <si>
    <t>70026</t>
  </si>
  <si>
    <t>BAIC845009</t>
  </si>
  <si>
    <t>Istituto Comprensivo "Giovanni Paolo Ii - De Marinis"</t>
  </si>
  <si>
    <t>Via Francesco Pepe 2</t>
  </si>
  <si>
    <t>70131</t>
  </si>
  <si>
    <t>BAIC88700B</t>
  </si>
  <si>
    <t>Istituto Comprensivo "Don E. Montemurro"</t>
  </si>
  <si>
    <t>VIA TRIPOLI 56B</t>
  </si>
  <si>
    <t>BAIC853008</t>
  </si>
  <si>
    <t>Istituto Comprensivo Marconi - M. Carella Pam Losito</t>
  </si>
  <si>
    <t>Via Giunio Ospitale 7</t>
  </si>
  <si>
    <t>BAEE03700C</t>
  </si>
  <si>
    <t>2° Circolo Didattico Collodi</t>
  </si>
  <si>
    <t>Acquaviva Delle Fonti</t>
  </si>
  <si>
    <t>Via F.lli Caporizzi 36</t>
  </si>
  <si>
    <t>70021</t>
  </si>
  <si>
    <t>BAIC838006</t>
  </si>
  <si>
    <t>Istituto Comprensivo Statale "S.M. Pascoli - 1° Circolo"</t>
  </si>
  <si>
    <t>Noci</t>
  </si>
  <si>
    <t>Via S.Raffaele Tinelli nc</t>
  </si>
  <si>
    <t>70015</t>
  </si>
  <si>
    <t>BAMM281007</t>
  </si>
  <si>
    <t>Cotugno - Carducci - Giovannixxiii</t>
  </si>
  <si>
    <t>Ruvo Di Puglia</t>
  </si>
  <si>
    <t>via S. Te. Vito Ippedico 11</t>
  </si>
  <si>
    <t>70037</t>
  </si>
  <si>
    <t>BAMM07800N</t>
  </si>
  <si>
    <t>Scuola Secondaria Di Primo Grado "Ettore Fieramosca" - Barletta</t>
  </si>
  <si>
    <t>Via Zanardelli 3</t>
  </si>
  <si>
    <t>BAMM07700T</t>
  </si>
  <si>
    <t>Scuola Secondaria Di 1° Grado "Giuseppe De Nittis"</t>
  </si>
  <si>
    <t>Via Libertà 20/a</t>
  </si>
  <si>
    <t xml:space="preserve">           7.500,00</t>
  </si>
  <si>
    <t>BAEE061009</t>
  </si>
  <si>
    <t>3^Circolo Didattico "N. Fraggianni" - Barletta</t>
  </si>
  <si>
    <t>VIA VITRANI 1-2</t>
  </si>
  <si>
    <t>BAIC88100C</t>
  </si>
  <si>
    <t>Istituto Comprensivo "S.Giovanni Bosco-Benedettoxiii-Poggiorsini"</t>
  </si>
  <si>
    <t>C.so Vittorio Emanuele 32-34</t>
  </si>
  <si>
    <t>baic82700q</t>
  </si>
  <si>
    <t>Isituto Comprensivo"Angiulli De Bellis"</t>
  </si>
  <si>
    <t>Castellana Grotte</t>
  </si>
  <si>
    <t>viale Aldo Moro 54</t>
  </si>
  <si>
    <t>70013</t>
  </si>
  <si>
    <t>baee15800a</t>
  </si>
  <si>
    <t>Direzione Didattica 2° Circolo "S:G: Bosco" - Ruvo Di Puglia</t>
  </si>
  <si>
    <t>Corso Antonio Jatta 34/D</t>
  </si>
  <si>
    <t>BAEE06500L</t>
  </si>
  <si>
    <t>D.D.S. 7 C.D. Giovanni Paolo Ii - Barletta</t>
  </si>
  <si>
    <t>VIA DEI PINI 1</t>
  </si>
  <si>
    <t>BAMM06300X</t>
  </si>
  <si>
    <t>Scuola Secondaria Di Primo Grado Padre Pio - Altamura</t>
  </si>
  <si>
    <t>Via Agri 1</t>
  </si>
  <si>
    <t>BAEE04500B</t>
  </si>
  <si>
    <t>2° Circolo Didattico "Garibaldi"</t>
  </si>
  <si>
    <t>VIA OFANTO 21</t>
  </si>
  <si>
    <t>BAEE026002</t>
  </si>
  <si>
    <t>26° Circolo Didattico "Monte San Michele"</t>
  </si>
  <si>
    <t>Corso Alcide De Gasperi 345</t>
  </si>
  <si>
    <t>BAMM146003</t>
  </si>
  <si>
    <t>Scuola Secondaria Di 1° Grado Dante Alighieri</t>
  </si>
  <si>
    <t>Via X Marzo 55</t>
  </si>
  <si>
    <t>baee197001</t>
  </si>
  <si>
    <t>2° Circolo Didattico "Rodari"</t>
  </si>
  <si>
    <t>Casamassima</t>
  </si>
  <si>
    <t>via Boccaccio 43</t>
  </si>
  <si>
    <t>70100</t>
  </si>
  <si>
    <t>BAIC82800G</t>
  </si>
  <si>
    <t>Istituto Comprensivo Carano-Mazzini</t>
  </si>
  <si>
    <t>Gioia Del Colle</t>
  </si>
  <si>
    <t>Piazza Umberto I 7</t>
  </si>
  <si>
    <t>70023</t>
  </si>
  <si>
    <t>BAIC870002</t>
  </si>
  <si>
    <t>Istituto Comprensivo Davanzati Mastromatteo</t>
  </si>
  <si>
    <t>Palo Del Colle</t>
  </si>
  <si>
    <t>viale della Resistenza 4</t>
  </si>
  <si>
    <t>70027</t>
  </si>
  <si>
    <t>BAEE17200L</t>
  </si>
  <si>
    <t>1 C.D. "De Amicis" Di Trani</t>
  </si>
  <si>
    <t>VIA N. DE ROGGIERO 56</t>
  </si>
  <si>
    <t>BAIC874009</t>
  </si>
  <si>
    <t>Istituto Comprensivo Melvin Jones-Orazio Comes</t>
  </si>
  <si>
    <t>VIA MELVIN JONES 11</t>
  </si>
  <si>
    <t>BAEE145008</t>
  </si>
  <si>
    <t>2° Circolo Didattico "A. De Gasperi"</t>
  </si>
  <si>
    <t>via Alcide De Gasperi 15</t>
  </si>
  <si>
    <t>BAIC888007</t>
  </si>
  <si>
    <t>Istituto Comprensivo "N. Ingannamorte"</t>
  </si>
  <si>
    <t>Via Francesco Baracca 62</t>
  </si>
  <si>
    <t>baee12200g</t>
  </si>
  <si>
    <t>Terzo Circolo Didattico "Don Lorenzo Milani"</t>
  </si>
  <si>
    <t>Via Magna Grecia 1</t>
  </si>
  <si>
    <t>BAEE17300C</t>
  </si>
  <si>
    <t>Ii Circolo Didattico Mons. Petronelli</t>
  </si>
  <si>
    <t>VIA PETRONELLI 22</t>
  </si>
  <si>
    <t>BAEE125003</t>
  </si>
  <si>
    <t>Direzione Didattica Statale 2° Circolo "S. Giuseppe"</t>
  </si>
  <si>
    <t>via Pio La Torre 29</t>
  </si>
  <si>
    <t>BAIC883004</t>
  </si>
  <si>
    <t>Giovanni Xxiii-Binetto</t>
  </si>
  <si>
    <t>Grumo Appula</t>
  </si>
  <si>
    <t>P.zza L. da Vinci 1</t>
  </si>
  <si>
    <t>70025</t>
  </si>
  <si>
    <t>BAEE175004</t>
  </si>
  <si>
    <t>Direzione Didattica Statale 4° Circolo "G. Beltrani"</t>
  </si>
  <si>
    <t>VIA G. LA PIRA 06</t>
  </si>
  <si>
    <t>BAEE06400R</t>
  </si>
  <si>
    <t>Direzione Didattica Statale 6 Circolo "Girondi"</t>
  </si>
  <si>
    <t>VIA ZANARDELLI 29</t>
  </si>
  <si>
    <t>BAIC88400X</t>
  </si>
  <si>
    <t>I.C. Japigia1 - Verga</t>
  </si>
  <si>
    <t>via Peucetia 50</t>
  </si>
  <si>
    <t>70126</t>
  </si>
  <si>
    <t>BAEE168001</t>
  </si>
  <si>
    <t>Secondo Circolo "Don Bosco"</t>
  </si>
  <si>
    <t>Terlizzi</t>
  </si>
  <si>
    <t>via Millico 13</t>
  </si>
  <si>
    <t>70038</t>
  </si>
  <si>
    <t>BAEE070004</t>
  </si>
  <si>
    <t>Iii Circolo Didattico Statale "San Giovanni Bosco" - Bisceglie</t>
  </si>
  <si>
    <t>Bisceglie</t>
  </si>
  <si>
    <t>Via Amando Vescovo 2</t>
  </si>
  <si>
    <t>76011</t>
  </si>
  <si>
    <t>BAEE15500V</t>
  </si>
  <si>
    <t>I Circolo Didattico Statale Giuseppe Settanni</t>
  </si>
  <si>
    <t>Rutigliano</t>
  </si>
  <si>
    <t>Corso Cairoli 10</t>
  </si>
  <si>
    <t>70018</t>
  </si>
  <si>
    <t>BAMM29300D</t>
  </si>
  <si>
    <t>Scuola Secondaria Di Primo Grado "Vittorio Emanuele Iii-Dante Alighieri"</t>
  </si>
  <si>
    <t>Andria</t>
  </si>
  <si>
    <t>P.ZZA TRIESTE E TRENTO 6</t>
  </si>
  <si>
    <t>76123</t>
  </si>
  <si>
    <t>BAIC87700R</t>
  </si>
  <si>
    <t>San Giovanni Bosco - A. Manzoni</t>
  </si>
  <si>
    <t>Toritto</t>
  </si>
  <si>
    <t>VIA MONTESSORI NC</t>
  </si>
  <si>
    <t>70020</t>
  </si>
  <si>
    <t>BAIC86900T</t>
  </si>
  <si>
    <t>"2 C.D. Antenore-S.M. Guaccero"</t>
  </si>
  <si>
    <t>VIALE ITALIA 31</t>
  </si>
  <si>
    <t>BAIC812002</t>
  </si>
  <si>
    <t>I.C. Don Milani</t>
  </si>
  <si>
    <t>VIALE DELLE REGIONI 62</t>
  </si>
  <si>
    <t>70132</t>
  </si>
  <si>
    <t>BAIC803307</t>
  </si>
  <si>
    <t>Istituto Comprensivo Statale Umberto I  San Nicola</t>
  </si>
  <si>
    <t>LARGO SAN SABINO 1</t>
  </si>
  <si>
    <t>BAIC839002</t>
  </si>
  <si>
    <t>Istituto Comprensivo Statale "Pascoli-Parchitello"</t>
  </si>
  <si>
    <t>Via Manzoni s.n.</t>
  </si>
  <si>
    <t>Bamm18600d</t>
  </si>
  <si>
    <t>Alessandro Manzoni</t>
  </si>
  <si>
    <t>via campanella 9</t>
  </si>
  <si>
    <t>BAMM209001</t>
  </si>
  <si>
    <t>Scuola Secondaria Di 1° "Generale Ettore Baldassarre"</t>
  </si>
  <si>
    <t>Piazza Dante 26</t>
  </si>
  <si>
    <t>BAEE068004</t>
  </si>
  <si>
    <t>Scuola Elementare 1 C.D. "De Amicis" Bisceglie</t>
  </si>
  <si>
    <t>Via XXIV Maggio 93</t>
  </si>
  <si>
    <t>baic816009</t>
  </si>
  <si>
    <t>Istituto Comprensivo "Eleonora Duse"</t>
  </si>
  <si>
    <t>strada san Girolamo 38</t>
  </si>
  <si>
    <t>BAEE162002</t>
  </si>
  <si>
    <t>1 Circolo Didattico "Hero Paradiso"</t>
  </si>
  <si>
    <t>Santeramo In Colle</t>
  </si>
  <si>
    <t>PIAZZA SAN GASPARE 4</t>
  </si>
  <si>
    <t>70029</t>
  </si>
  <si>
    <t>BAEE09800X</t>
  </si>
  <si>
    <t>2° Circolo Didattico "N. Fornelli"</t>
  </si>
  <si>
    <t>Corato</t>
  </si>
  <si>
    <t>viale Vittorio Veneto 170</t>
  </si>
  <si>
    <t>70033</t>
  </si>
  <si>
    <t>baee15700e</t>
  </si>
  <si>
    <t>1° Circolo Didattico "G. Bovio" Ruvo Di Puglia</t>
  </si>
  <si>
    <t>Largo di Vagno 13</t>
  </si>
  <si>
    <t>no</t>
  </si>
  <si>
    <t>BR</t>
  </si>
  <si>
    <t>BRIC81000C</t>
  </si>
  <si>
    <t>Istituto Comprensivo Bozzano-Brindisi</t>
  </si>
  <si>
    <t>Brindisi</t>
  </si>
  <si>
    <t>VIALE ALDO MORO 2</t>
  </si>
  <si>
    <t>BRIC81300X</t>
  </si>
  <si>
    <t>Istituto Comprensivo "Commenda" Brindisi</t>
  </si>
  <si>
    <t>VIA MECENATE 68</t>
  </si>
  <si>
    <t>BRIC82700T</t>
  </si>
  <si>
    <t>3° Istituto Comprensivo "De Amicis - San Francesco"</t>
  </si>
  <si>
    <t>Francavilla Fontana</t>
  </si>
  <si>
    <t>viale Abbadessa 11</t>
  </si>
  <si>
    <t>BRIC80700L</t>
  </si>
  <si>
    <t>Istituto Comprensivo Statale</t>
  </si>
  <si>
    <t>Erchie</t>
  </si>
  <si>
    <t>via Risorgimento 30</t>
  </si>
  <si>
    <t>BRIC83000N</t>
  </si>
  <si>
    <t>Istituto Comprensivo Latiano</t>
  </si>
  <si>
    <t>Latiano</t>
  </si>
  <si>
    <t>PIAZZA RUBINO 1</t>
  </si>
  <si>
    <t>BRIC83100D</t>
  </si>
  <si>
    <t>Primo Istituto Comprensivo "A.Moro - P.V. Marone"</t>
  </si>
  <si>
    <t>VIA ORATORIO DELLA MORTE 2-4</t>
  </si>
  <si>
    <t>BRIC818003</t>
  </si>
  <si>
    <t>Istituto 1° Comprensivo "N. Brandi - S. Morelli" - Carovigno (Br)</t>
  </si>
  <si>
    <t>Carovigno</t>
  </si>
  <si>
    <t>VIA G. CARDUCCI 1</t>
  </si>
  <si>
    <t>BRIC82100V</t>
  </si>
  <si>
    <t>Primo Istituto Comprensivo San Vito Dei Normanni</t>
  </si>
  <si>
    <t>San Vito Dei Normanni</t>
  </si>
  <si>
    <t>VIA SAN DOMENICO SN</t>
  </si>
  <si>
    <t>BRIC83700C</t>
  </si>
  <si>
    <t>Istituto Comprensivo Statale Ad Indirizzo Musicale "Dante Alighieri"</t>
  </si>
  <si>
    <t>San Donaci</t>
  </si>
  <si>
    <t>VIA VERDI 50</t>
  </si>
  <si>
    <t>BRIC832009</t>
  </si>
  <si>
    <t>Secondo Istituto Comprensivo</t>
  </si>
  <si>
    <t>Viale Vincenzo Lilla sn</t>
  </si>
  <si>
    <t>BRIC812004</t>
  </si>
  <si>
    <t>Istituto Comprensivo Santa Chiara</t>
  </si>
  <si>
    <t>Viale Togliatti 4</t>
  </si>
  <si>
    <t>bric81600b</t>
  </si>
  <si>
    <t>I.C. Paradiso-Tuturano</t>
  </si>
  <si>
    <t>Piazza Deledda 1</t>
  </si>
  <si>
    <t>FGIC84600D</t>
  </si>
  <si>
    <t>Istituto Comprensivo "Don Bosco - Battisti"</t>
  </si>
  <si>
    <t>Cerignola</t>
  </si>
  <si>
    <t>FG</t>
  </si>
  <si>
    <t>Piazza Ventimiglia 6</t>
  </si>
  <si>
    <t>FGIC87000A</t>
  </si>
  <si>
    <t>Istituto Comprensivo 'Alighieri-Cartiera'</t>
  </si>
  <si>
    <t>Foggia</t>
  </si>
  <si>
    <t>VIA SANT'ALFONSO DE LIGUORI 72</t>
  </si>
  <si>
    <t>FGIC835003</t>
  </si>
  <si>
    <t>Ic " R. Grimaldi"</t>
  </si>
  <si>
    <t>San Paolo Di Civitate</t>
  </si>
  <si>
    <t>VIA A.ALTIERI SNC</t>
  </si>
  <si>
    <t>FGIC80700V</t>
  </si>
  <si>
    <t>Istituto Comprensivo Pietro Giannone</t>
  </si>
  <si>
    <t>Ischitella</t>
  </si>
  <si>
    <t>VIA PEPE 65/67</t>
  </si>
  <si>
    <t>FGIC83800E</t>
  </si>
  <si>
    <t>Istituto Comprensivo "Aldo Moro" Stornarella</t>
  </si>
  <si>
    <t>Stornarella</t>
  </si>
  <si>
    <t>VIALE DOTT. PAOLO CANTATORE 1</t>
  </si>
  <si>
    <t>FGIC83700P</t>
  </si>
  <si>
    <t>Istituto Comprensivo "Papa Giovanni Paolo I"</t>
  </si>
  <si>
    <t>Stornara</t>
  </si>
  <si>
    <t>VIA ROMA 39</t>
  </si>
  <si>
    <t>FGIC84400T</t>
  </si>
  <si>
    <t>Istituto Comprensivo "Melchionda - De Bonis"</t>
  </si>
  <si>
    <t>San Giovanni Rotondo</t>
  </si>
  <si>
    <t>Viale Kennedy 15</t>
  </si>
  <si>
    <t>FGEE028002</t>
  </si>
  <si>
    <t>Direzione Didattica Statale 1° Circolo "G. Carducci"</t>
  </si>
  <si>
    <t>VIA EGMONT 1</t>
  </si>
  <si>
    <t>FGMM113004</t>
  </si>
  <si>
    <t>Scuola Secondaria Di I Grado "G. Garibaldi" - Trinitapoli</t>
  </si>
  <si>
    <t>Trinitapoli</t>
  </si>
  <si>
    <t>Via Pirandello 19</t>
  </si>
  <si>
    <t>FGIC84100A</t>
  </si>
  <si>
    <t>Istituto Comprensivo "Manicone-Fiorentino"</t>
  </si>
  <si>
    <t>Vico Del Gargano</t>
  </si>
  <si>
    <t>Via PAPA GIOVANNI XXIII 45</t>
  </si>
  <si>
    <t>FGMM11100C</t>
  </si>
  <si>
    <t>Scuola Media  Statale " Padre Pio"</t>
  </si>
  <si>
    <t>Torremaggiore</t>
  </si>
  <si>
    <t>Via Pietro Nenni 13-15</t>
  </si>
  <si>
    <t>FGIC86200B</t>
  </si>
  <si>
    <t>Istituto Comprensivo "G.Catalano-G.Moscati"</t>
  </si>
  <si>
    <t>Via Mario Altamura s.n.</t>
  </si>
  <si>
    <t>FGIC82400L</t>
  </si>
  <si>
    <t>Istituto Scolastico Comprensivo "Diomede"</t>
  </si>
  <si>
    <t>Celenza Valfortore</t>
  </si>
  <si>
    <t>Largo San Nicola 2</t>
  </si>
  <si>
    <t>FGMM04100B</t>
  </si>
  <si>
    <t>Scuola Secondaria Di I Grado "G. Pavoncelli"</t>
  </si>
  <si>
    <t>PIAZZA DELLA REPUBBLICA S.N.</t>
  </si>
  <si>
    <t>FGIC821005</t>
  </si>
  <si>
    <t>Istituto Comprensivo Statale "N. D'Apolito"</t>
  </si>
  <si>
    <t>Cagnano Varano</t>
  </si>
  <si>
    <t>VIA DANTE 33</t>
  </si>
  <si>
    <t>FGIC83300B</t>
  </si>
  <si>
    <t>I.C. "Libetta"</t>
  </si>
  <si>
    <t>Peschici</t>
  </si>
  <si>
    <t>Via della Libertà 2</t>
  </si>
  <si>
    <t>FGEE005009</t>
  </si>
  <si>
    <t>Direzione Didattica Statale San Giovanni Bosco</t>
  </si>
  <si>
    <t>VIA ORDONA LAVELLO 1</t>
  </si>
  <si>
    <t>FGEE06000T</t>
  </si>
  <si>
    <t>Direzione Didattica "N.Zingarelli" 1° Circolo</t>
  </si>
  <si>
    <t>Orta Nova</t>
  </si>
  <si>
    <t>Via V.Veneto 1</t>
  </si>
  <si>
    <t>FGIC80800P</t>
  </si>
  <si>
    <t>Mattinata</t>
  </si>
  <si>
    <t>via massimo d'azeglio 1</t>
  </si>
  <si>
    <t>FGIC806003</t>
  </si>
  <si>
    <t>Istituto Comprensivo Padre Giulio Castelli</t>
  </si>
  <si>
    <t>Carpino</t>
  </si>
  <si>
    <t>VIA DELLA REPUBBLICA 48</t>
  </si>
  <si>
    <t>FGEE01200C</t>
  </si>
  <si>
    <t>Xii Circolo Didattico "G. Leopardi"Foggia</t>
  </si>
  <si>
    <t>Via Selicato 1</t>
  </si>
  <si>
    <t>FGIC85700X</t>
  </si>
  <si>
    <t>Istituto Comprensivo "Da Feltre - Zingarelli"</t>
  </si>
  <si>
    <t>Via Vittorio Alfieri 19</t>
  </si>
  <si>
    <t>FGMM042007</t>
  </si>
  <si>
    <t>Padre Pio Da Pietrelcina</t>
  </si>
  <si>
    <t>via degli Oleandri 1</t>
  </si>
  <si>
    <t>FGIC85800Q</t>
  </si>
  <si>
    <t>Istituto Comprensivo Virgilio</t>
  </si>
  <si>
    <t>Troia</t>
  </si>
  <si>
    <t>VIA DE PAZZIS 0</t>
  </si>
  <si>
    <t>FGMM134005</t>
  </si>
  <si>
    <t>Scuola Secondaria Di 1° Grado S. Pertini</t>
  </si>
  <si>
    <t>Via Leonardo Da Vinci SN</t>
  </si>
  <si>
    <t>FGIC814002</t>
  </si>
  <si>
    <t>Istituto Comprensivo Vico Ii Fontanelle</t>
  </si>
  <si>
    <t>Deliceto</t>
  </si>
  <si>
    <t>VIA BOVINO 1</t>
  </si>
  <si>
    <t>FGIC818009</t>
  </si>
  <si>
    <t>Istituto Comprensivo Nicholas Green Ascoli Satriano</t>
  </si>
  <si>
    <t>Ascoli Satriano</t>
  </si>
  <si>
    <t>Piazza San Francesco 1</t>
  </si>
  <si>
    <t>fgic827004</t>
  </si>
  <si>
    <t>Istituto Comprensivo "A. Manzoni"</t>
  </si>
  <si>
    <t>Lucera</t>
  </si>
  <si>
    <t>Via PODGORA 36</t>
  </si>
  <si>
    <t>fgic855008</t>
  </si>
  <si>
    <t>Istituto Comprensivo "De Amicis"</t>
  </si>
  <si>
    <t>San Ferdinando Di Puglia</t>
  </si>
  <si>
    <t>Piazza Mons. Lopez 23</t>
  </si>
  <si>
    <t>FGEE04000L</t>
  </si>
  <si>
    <t>Giuseppe Lombardo Radice</t>
  </si>
  <si>
    <t>Piazza G. Di Vagno 8</t>
  </si>
  <si>
    <t>FGIC820009</t>
  </si>
  <si>
    <t>Istituto Comprensivo "P.Roseti" Biccari</t>
  </si>
  <si>
    <t>Biccari</t>
  </si>
  <si>
    <t>VIA GIARDINO 131</t>
  </si>
  <si>
    <t>FGIC871006</t>
  </si>
  <si>
    <t>Istituto Comprensivo "Giovanni Xxiii"</t>
  </si>
  <si>
    <t>Via OFANTO 29</t>
  </si>
  <si>
    <t>fgmm141008</t>
  </si>
  <si>
    <t>Scuola Secondaria Di 1° Grado "D'Alessandro-Vocino"</t>
  </si>
  <si>
    <t>Sannicandro Garganico</t>
  </si>
  <si>
    <t>via dei Sanniti 12</t>
  </si>
  <si>
    <t>fgic82900q</t>
  </si>
  <si>
    <t>Istituto Comprensivo Don Milani 1 + Maiorano</t>
  </si>
  <si>
    <t>Manfredonia</t>
  </si>
  <si>
    <t>Via Coppa del Vento 3</t>
  </si>
  <si>
    <t>fgee105006</t>
  </si>
  <si>
    <t>Direzione Didattica Statale Gianni Rodari</t>
  </si>
  <si>
    <t>Vieste</t>
  </si>
  <si>
    <t>Via Spina 1</t>
  </si>
  <si>
    <t>fgee099004</t>
  </si>
  <si>
    <t>Direzione Didattica "Don Milani" - Trinitapoli</t>
  </si>
  <si>
    <t>via Cairoli 78</t>
  </si>
  <si>
    <t>FGEE106002</t>
  </si>
  <si>
    <t>Circolo Didattico "San Francesco"</t>
  </si>
  <si>
    <t>San Severo</t>
  </si>
  <si>
    <t>Via Calabria 195</t>
  </si>
  <si>
    <t>LEIC887006</t>
  </si>
  <si>
    <t>Istituto Comprensivo Galatina Polo 1</t>
  </si>
  <si>
    <t>Galatina</t>
  </si>
  <si>
    <t>LE</t>
  </si>
  <si>
    <t>PIAZZA FORTUNATO CESARI 14</t>
  </si>
  <si>
    <t>leic829006</t>
  </si>
  <si>
    <t>Istituto Comprensivo G.Mazzini</t>
  </si>
  <si>
    <t>Melendugno</t>
  </si>
  <si>
    <t>via f.lli longo 11</t>
  </si>
  <si>
    <t>LEIC83400N</t>
  </si>
  <si>
    <t>Istituto Comprensivo "Don Luigi Sturzo" Specchia (Le)</t>
  </si>
  <si>
    <t>Specchia</t>
  </si>
  <si>
    <t>via Don Luigi Sturzo 2</t>
  </si>
  <si>
    <t>LEIC87700G</t>
  </si>
  <si>
    <t>Istituto Comprensivo Gallipoli Polo 3</t>
  </si>
  <si>
    <t>Gallipoli</t>
  </si>
  <si>
    <t>via Gorizia 14</t>
  </si>
  <si>
    <t>LEIC83300T</t>
  </si>
  <si>
    <t>Istituto Comprensivo Di Melissano</t>
  </si>
  <si>
    <t>Melissano</t>
  </si>
  <si>
    <t>Via Felline 127</t>
  </si>
  <si>
    <t>LEIC8AK00R</t>
  </si>
  <si>
    <t>Istituto Comprensivo "Giovanni Pascoli" Tricase</t>
  </si>
  <si>
    <t>Tricase</t>
  </si>
  <si>
    <t>via Umberto I 107</t>
  </si>
  <si>
    <t>LEIC881007</t>
  </si>
  <si>
    <t>Istituto Comprensivo Corsano</t>
  </si>
  <si>
    <t>Corsano</t>
  </si>
  <si>
    <t>via della Libertà snc</t>
  </si>
  <si>
    <t>LEIC859002</t>
  </si>
  <si>
    <t>Istituto Comprensivo Statale "I.Calvino"</t>
  </si>
  <si>
    <t>Alliste</t>
  </si>
  <si>
    <t>Via Montello 15</t>
  </si>
  <si>
    <t>LEIC8AA001</t>
  </si>
  <si>
    <t>Istituto Comprensivo Taviano</t>
  </si>
  <si>
    <t>Taviano</t>
  </si>
  <si>
    <t>Piazza Lombardo Radice 4</t>
  </si>
  <si>
    <t>LEIC831006</t>
  </si>
  <si>
    <t>Istituto Comprensivo - Porto Cesareo</t>
  </si>
  <si>
    <t>Porto Cesareo</t>
  </si>
  <si>
    <t>Via Piccinni 10</t>
  </si>
  <si>
    <t>LEIC88600A</t>
  </si>
  <si>
    <t>Istituto Comprensivo Ad Indirizzo Musicale</t>
  </si>
  <si>
    <t>Carmiano</t>
  </si>
  <si>
    <t>Via Stazione 56</t>
  </si>
  <si>
    <t>LEIC85400V</t>
  </si>
  <si>
    <t>Istituto Comprensivo Scorrano</t>
  </si>
  <si>
    <t>Scorrano</t>
  </si>
  <si>
    <t>Via Gabriele D'Annunzio 157</t>
  </si>
  <si>
    <t>LEIC89100T</t>
  </si>
  <si>
    <t>Istituto Comprensivo "Ammirato - Falcone"</t>
  </si>
  <si>
    <t>Lecce</t>
  </si>
  <si>
    <t>VIA RAFFAELLO SANZIO 51</t>
  </si>
  <si>
    <t>LEIC83000A</t>
  </si>
  <si>
    <t>Istituto Comprensivo Polo 2</t>
  </si>
  <si>
    <t>Leverano</t>
  </si>
  <si>
    <t>via Turati 8</t>
  </si>
  <si>
    <t>LEIC88000B</t>
  </si>
  <si>
    <t>Istituto Comprensivo - Poggiardo</t>
  </si>
  <si>
    <t>Poggiardo</t>
  </si>
  <si>
    <t>Via Monte Grappa 1</t>
  </si>
  <si>
    <t>leic838001</t>
  </si>
  <si>
    <t>Istituto Comprensivo Statale Di Neviano</t>
  </si>
  <si>
    <t>Neviano</t>
  </si>
  <si>
    <t>via Perlasca 3</t>
  </si>
  <si>
    <t>LEIC8AP00X</t>
  </si>
  <si>
    <t>Istituto Comprensivo Statale Di Diso</t>
  </si>
  <si>
    <t>Diso</t>
  </si>
  <si>
    <t>Via Roma - fraz. Marittima 69</t>
  </si>
  <si>
    <t>LEIC832002</t>
  </si>
  <si>
    <t>Istituto Comprensivo Statale 1° Polo Leverano</t>
  </si>
  <si>
    <t>VIA DELLA LIBERTA' SNC</t>
  </si>
  <si>
    <t>LEIC803002</t>
  </si>
  <si>
    <t>Istituto Comprensivo Salve-Morciano Di Leuca</t>
  </si>
  <si>
    <t>Salve</t>
  </si>
  <si>
    <t>Via Rosenberg 4</t>
  </si>
  <si>
    <t>LEEE00400X</t>
  </si>
  <si>
    <t>Direzione Didattica 4° Circolo</t>
  </si>
  <si>
    <t>Via Cantobelli snc</t>
  </si>
  <si>
    <t>LEIC85000G</t>
  </si>
  <si>
    <t>Istituto Comprensivo Statale Ruffano</t>
  </si>
  <si>
    <t>Ruffano</t>
  </si>
  <si>
    <t>VIA DE GASPERI 1</t>
  </si>
  <si>
    <t>LEI81700X</t>
  </si>
  <si>
    <t>Istituto Comprensivo Statale Martano</t>
  </si>
  <si>
    <t>Martano</t>
  </si>
  <si>
    <t>Via Buonarroti 8</t>
  </si>
  <si>
    <t>LEIC816004</t>
  </si>
  <si>
    <t>Istituto Comprensivo Di Calimera-Martignano</t>
  </si>
  <si>
    <t>Calimera</t>
  </si>
  <si>
    <t>via Ugo Foscolo 1</t>
  </si>
  <si>
    <t>LEIC89900C</t>
  </si>
  <si>
    <t>Istituto Comprensivo Surbo</t>
  </si>
  <si>
    <t>Surbo</t>
  </si>
  <si>
    <t>VIA TOSCANINI 1</t>
  </si>
  <si>
    <t>LEIC8AB00R</t>
  </si>
  <si>
    <t>Istituto Comprensivo Ugento</t>
  </si>
  <si>
    <t>Ugento</t>
  </si>
  <si>
    <t>via Goldoni snc</t>
  </si>
  <si>
    <t>LEIC86800R</t>
  </si>
  <si>
    <t>Istituto Comprensivo Polo 2 "O. Parlangeli"</t>
  </si>
  <si>
    <t>Trepuzzi</t>
  </si>
  <si>
    <t>VIALE EUROPA S.N.</t>
  </si>
  <si>
    <t>LEIC84200L</t>
  </si>
  <si>
    <t>Istituto Comprensivo Novoli</t>
  </si>
  <si>
    <t>Novoli</t>
  </si>
  <si>
    <t>Via Dei Caduti 33</t>
  </si>
  <si>
    <t>LEIC8AD00C</t>
  </si>
  <si>
    <t>Istituto Comprensivo Campi Salentina</t>
  </si>
  <si>
    <t>Campi Salentina</t>
  </si>
  <si>
    <t>pzza GIOVANNI XXIII 13</t>
  </si>
  <si>
    <t>leic89700r</t>
  </si>
  <si>
    <t>Istituto Comprensivo Polo 2 "Renata Fonte" Nardò</t>
  </si>
  <si>
    <t>Nardo'</t>
  </si>
  <si>
    <t>via Pilanuova 88</t>
  </si>
  <si>
    <t>LEIC888002</t>
  </si>
  <si>
    <t>Istituto Comprensivo "Polo 2" - Galatina</t>
  </si>
  <si>
    <t>VIA ARNO S.N.</t>
  </si>
  <si>
    <t>LEIC85700A</t>
  </si>
  <si>
    <t>Istituto Comprensivo Statale Racale</t>
  </si>
  <si>
    <t>Racale</t>
  </si>
  <si>
    <t>VIA PIEMONTE SN</t>
  </si>
  <si>
    <t>LEIC89300D</t>
  </si>
  <si>
    <t>Istituto Comprensivo Polo 3 - Galatina</t>
  </si>
  <si>
    <t>Via Spoleto s.n.</t>
  </si>
  <si>
    <t>LEIC85500P</t>
  </si>
  <si>
    <t>Istituto Comprensivo "Falcone E Borsellino" - Soleto</t>
  </si>
  <si>
    <t>Soleto</t>
  </si>
  <si>
    <t>via Isonzo snc</t>
  </si>
  <si>
    <t>TAIC84000V</t>
  </si>
  <si>
    <t>Istituto Comprensivo "Renato Moro"</t>
  </si>
  <si>
    <t>Taranto</t>
  </si>
  <si>
    <t>TA</t>
  </si>
  <si>
    <t>VIA UMBRIA 261</t>
  </si>
  <si>
    <t>TAIC82500R</t>
  </si>
  <si>
    <t>G. Deledda - San Giovanni Bosco</t>
  </si>
  <si>
    <t>Ginosa</t>
  </si>
  <si>
    <t>Piazza Nusco 14</t>
  </si>
  <si>
    <t>TAIC866003</t>
  </si>
  <si>
    <t>Istituto Comprensivo "San Giovanni Bosco"</t>
  </si>
  <si>
    <t>via umbria 34</t>
  </si>
  <si>
    <t>TAIC85500L</t>
  </si>
  <si>
    <t>Istituto Comprensivo "Giovanni Xxxiii"</t>
  </si>
  <si>
    <t>Palagiano</t>
  </si>
  <si>
    <t>Viale Stazione 29</t>
  </si>
  <si>
    <t>TAIC84800D</t>
  </si>
  <si>
    <t>Istituto Comprensivo "Michele Greco"</t>
  </si>
  <si>
    <t>Manduria</t>
  </si>
  <si>
    <t>VIA PRIMO MAGGIO 3</t>
  </si>
  <si>
    <t>TAIC845002</t>
  </si>
  <si>
    <t>I.C.S.  "C.G.Viola"</t>
  </si>
  <si>
    <t>Via Zara 35</t>
  </si>
  <si>
    <t>TAIC86200Q</t>
  </si>
  <si>
    <t>Istituto Comprensivo Statale "A.R. Chiarelli" Martina Franca</t>
  </si>
  <si>
    <t>Martina Franca</t>
  </si>
  <si>
    <t>VIA CARMINE 4</t>
  </si>
  <si>
    <t>TAIC85900x</t>
  </si>
  <si>
    <t>Istituto Comprensivo "Francesco Giacomo Pignatelli"</t>
  </si>
  <si>
    <t>Grottaglie</t>
  </si>
  <si>
    <t>via Don Minzoni 1</t>
  </si>
  <si>
    <t>TAIC860004</t>
  </si>
  <si>
    <t>Istituto Comprensivo "Pascoli-Giovinazzi"</t>
  </si>
  <si>
    <t>Castellaneta</t>
  </si>
  <si>
    <t>Via Mazzini 25</t>
  </si>
  <si>
    <t>TAIC807007</t>
  </si>
  <si>
    <t>Istituto Comprensivo Statale "M.Morleo"</t>
  </si>
  <si>
    <t>Avetrana</t>
  </si>
  <si>
    <t>Via Kennedy 40</t>
  </si>
  <si>
    <t>TAIC81200P</t>
  </si>
  <si>
    <t>Istituto Comprensivo Madonna Della Camera</t>
  </si>
  <si>
    <t>Monteparano</t>
  </si>
  <si>
    <t>VIA SANTA MARIA DI CAMERA 45</t>
  </si>
  <si>
    <t>TAIC802004</t>
  </si>
  <si>
    <t>Istituto Comprensivo "G.Galilei"</t>
  </si>
  <si>
    <t>VICO CARDUCCI 9</t>
  </si>
  <si>
    <t>taic83900p</t>
  </si>
  <si>
    <t>Istituto Comprensivo "Xxvluglio-Bettolo"</t>
  </si>
  <si>
    <t>via Pitagora 73</t>
  </si>
  <si>
    <t>TAIC85600C</t>
  </si>
  <si>
    <t>Istituto Comprensivo "Gianni Rodari"</t>
  </si>
  <si>
    <t>viale Bachelet 2</t>
  </si>
  <si>
    <t>TAMM00600C</t>
  </si>
  <si>
    <t>Scuola Secondaria Di I Grado Colombo</t>
  </si>
  <si>
    <t>VIA MEDAGLIE D'ORO 117</t>
  </si>
  <si>
    <t>TAIC80500G</t>
  </si>
  <si>
    <t>Istituto Comprensivo "R. Leone"</t>
  </si>
  <si>
    <t>via PITAGORA 11</t>
  </si>
  <si>
    <t>TAMM02000p</t>
  </si>
  <si>
    <t>Scuola Secondaria Di Primo Grado " A.Volta"  Taranto</t>
  </si>
  <si>
    <t>Via Venezia 75</t>
  </si>
  <si>
    <t>TAIC86100X</t>
  </si>
  <si>
    <t>Giuseppe Grassi</t>
  </si>
  <si>
    <t>Viale Stazione 13</t>
  </si>
  <si>
    <t>TAIC83800V</t>
  </si>
  <si>
    <t>Ic De Amicis</t>
  </si>
  <si>
    <t>Via Domenico Savino 59/A</t>
  </si>
  <si>
    <t>TAIC808003</t>
  </si>
  <si>
    <t>Istituto Comprensivo Marconi</t>
  </si>
  <si>
    <t>Palagianello</t>
  </si>
  <si>
    <t>Via Matteotti 52</t>
  </si>
  <si>
    <t>TQIC829004</t>
  </si>
  <si>
    <t>Istituto Comprensivo "Gaetano Salvemini"</t>
  </si>
  <si>
    <t>via Gregorio VII s.n.</t>
  </si>
  <si>
    <t>taic865007</t>
  </si>
  <si>
    <t>Istituto Comprensivo Giovanni Xxiii</t>
  </si>
  <si>
    <t>PIAZZA SAN FRANCESCO DA PAOLA 3</t>
  </si>
  <si>
    <t>TAIC84100P</t>
  </si>
  <si>
    <t>Istituto Comprensivo Don Bosco</t>
  </si>
  <si>
    <t>via Oberdan 2</t>
  </si>
  <si>
    <t>TAIC86400B</t>
  </si>
  <si>
    <t>I.C. Marconi</t>
  </si>
  <si>
    <t>PIAZZA MARCONI 4</t>
  </si>
  <si>
    <t>taic80300x</t>
  </si>
  <si>
    <t>Istituto Comprensivo Luigi Pirandello Taranto</t>
  </si>
  <si>
    <t>via pastore sn</t>
  </si>
  <si>
    <t>TAIC858004</t>
  </si>
  <si>
    <t>Istituto Comprensivo Marconi-Michelangelo</t>
  </si>
  <si>
    <t>Laterza</t>
  </si>
  <si>
    <t>Via Selva San Vito 2</t>
  </si>
  <si>
    <t>TAEE016004</t>
  </si>
  <si>
    <t>Sedicesimo Circolo Europa</t>
  </si>
  <si>
    <t>VIA PIO XII 3</t>
  </si>
  <si>
    <t>TAIC815006</t>
  </si>
  <si>
    <t>Istituto Comprensivo Statale "A. Gemelli"</t>
  </si>
  <si>
    <t>Leporano</t>
  </si>
  <si>
    <t>via Dante 41</t>
  </si>
  <si>
    <t>TAIC82600L</t>
  </si>
  <si>
    <t>Istituto Comprensivo Giovanni Calò</t>
  </si>
  <si>
    <t>VIALE MARTIRI D'UNGHERIA 86</t>
  </si>
  <si>
    <t>TAIC86300G</t>
  </si>
  <si>
    <t>Istituto Comprensivo Aosta</t>
  </si>
  <si>
    <t>PIAZZA VITTORIO VENETO 6</t>
  </si>
  <si>
    <t>TAIC83200X</t>
  </si>
  <si>
    <t>Istituto Comprensivo Statale Leonardo Sciascia</t>
  </si>
  <si>
    <t>Via Martini  (Talsano) 2/4</t>
  </si>
  <si>
    <t>ALLEGATO B.1 - PROGETTI FINANZIATI SCUOLE PRIMARIE, SECONDARIE DI PRIMO GRADO E ISTITUTI COMPRENSIVI</t>
  </si>
  <si>
    <t>TOTALE</t>
  </si>
  <si>
    <t>Importo finanziato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</si>
</sst>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vertical="center" wrapText="1"/>
    </xf>
    <xf numFmtId="44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4" fontId="0" fillId="0" borderId="0" xfId="0" applyNumberForma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4" fontId="0" fillId="0" borderId="0" xfId="0" applyNumberFormat="1" applyAlignment="1">
      <alignment horizontal="right" vertical="top" wrapText="1"/>
    </xf>
    <xf numFmtId="4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0" applyNumberFormat="1" applyAlignment="1">
      <alignment horizontal="right" vertical="center" wrapText="1"/>
    </xf>
    <xf numFmtId="44" fontId="31" fillId="0" borderId="0" xfId="0" applyNumberFormat="1" applyFont="1" applyAlignment="1">
      <alignment horizontal="right" vertical="center" wrapText="1"/>
    </xf>
    <xf numFmtId="4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zoomScalePageLayoutView="0" workbookViewId="0" topLeftCell="E16">
      <selection activeCell="C80" sqref="C80"/>
    </sheetView>
  </sheetViews>
  <sheetFormatPr defaultColWidth="9.140625" defaultRowHeight="15"/>
  <cols>
    <col min="1" max="1" width="5.28125" style="12" bestFit="1" customWidth="1"/>
    <col min="2" max="2" width="13.421875" style="13" bestFit="1" customWidth="1"/>
    <col min="3" max="3" width="39.7109375" style="14" bestFit="1" customWidth="1"/>
    <col min="4" max="4" width="67.00390625" style="14" bestFit="1" customWidth="1"/>
    <col min="5" max="5" width="15.8515625" style="14" customWidth="1"/>
    <col min="6" max="6" width="5.00390625" style="14" hidden="1" customWidth="1"/>
    <col min="7" max="7" width="24.8515625" style="14" customWidth="1"/>
    <col min="8" max="8" width="6.00390625" style="14" hidden="1" customWidth="1"/>
    <col min="9" max="9" width="8.8515625" style="13" customWidth="1"/>
    <col min="10" max="10" width="8.421875" style="13" bestFit="1" customWidth="1"/>
    <col min="11" max="11" width="9.140625" style="13" bestFit="1" customWidth="1"/>
    <col min="12" max="12" width="16.421875" style="15" bestFit="1" customWidth="1"/>
    <col min="13" max="13" width="10.00390625" style="13" bestFit="1" customWidth="1"/>
    <col min="14" max="15" width="16.7109375" style="14" bestFit="1" customWidth="1"/>
    <col min="16" max="16" width="9.7109375" style="14" hidden="1" customWidth="1"/>
    <col min="17" max="17" width="10.140625" style="13" bestFit="1" customWidth="1"/>
    <col min="18" max="18" width="14.7109375" style="10" bestFit="1" customWidth="1"/>
    <col min="19" max="16384" width="9.140625" style="11" customWidth="1"/>
  </cols>
  <sheetData>
    <row r="1" spans="1:17" ht="15">
      <c r="A1" s="18" t="s">
        <v>739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8" s="5" customFormat="1" ht="4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4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4" t="s">
        <v>741</v>
      </c>
    </row>
    <row r="3" spans="1:18" ht="15">
      <c r="A3" s="12">
        <v>1</v>
      </c>
      <c r="B3" s="13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3" t="s">
        <v>24</v>
      </c>
      <c r="J3" s="13" t="s">
        <v>25</v>
      </c>
      <c r="K3" s="13" t="s">
        <v>25</v>
      </c>
      <c r="L3" s="15">
        <v>49254.34</v>
      </c>
      <c r="M3" s="13">
        <v>850</v>
      </c>
      <c r="N3" s="14" t="s">
        <v>27</v>
      </c>
      <c r="O3" s="14" t="s">
        <v>27</v>
      </c>
      <c r="P3" s="14" t="s">
        <v>28</v>
      </c>
      <c r="Q3" s="13" t="s">
        <v>28</v>
      </c>
      <c r="R3" s="10">
        <v>6380453.04</v>
      </c>
    </row>
    <row r="4" spans="1:18" ht="15">
      <c r="A4" s="12">
        <v>2</v>
      </c>
      <c r="B4" s="13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 t="s">
        <v>23</v>
      </c>
      <c r="I4" s="13" t="s">
        <v>30</v>
      </c>
      <c r="J4" s="13" t="s">
        <v>29</v>
      </c>
      <c r="K4" s="13" t="s">
        <v>25</v>
      </c>
      <c r="L4" s="15">
        <v>37849.34</v>
      </c>
      <c r="M4" s="13">
        <v>850</v>
      </c>
      <c r="N4" s="14" t="s">
        <v>32</v>
      </c>
      <c r="O4" s="14" t="s">
        <v>32</v>
      </c>
      <c r="P4" s="14" t="s">
        <v>28</v>
      </c>
      <c r="Q4" s="13" t="s">
        <v>28</v>
      </c>
      <c r="R4" s="10">
        <f>(R3-L3)</f>
        <v>6331198.7</v>
      </c>
    </row>
    <row r="5" spans="1:18" ht="15">
      <c r="A5" s="12">
        <v>3</v>
      </c>
      <c r="B5" s="13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3" t="s">
        <v>33</v>
      </c>
      <c r="J5" s="13" t="s">
        <v>29</v>
      </c>
      <c r="K5" s="13" t="s">
        <v>29</v>
      </c>
      <c r="L5" s="15">
        <v>15000</v>
      </c>
      <c r="M5" s="13">
        <v>200</v>
      </c>
      <c r="N5" s="14" t="s">
        <v>29</v>
      </c>
      <c r="O5" s="14" t="s">
        <v>29</v>
      </c>
      <c r="P5" s="14" t="s">
        <v>28</v>
      </c>
      <c r="Q5" s="13" t="s">
        <v>28</v>
      </c>
      <c r="R5" s="10">
        <f aca="true" t="shared" si="0" ref="R5:R68">(R4-L4)</f>
        <v>6293349.36</v>
      </c>
    </row>
    <row r="6" spans="1:18" ht="15">
      <c r="A6" s="12">
        <v>4</v>
      </c>
      <c r="B6" s="13" t="s">
        <v>35</v>
      </c>
      <c r="C6" s="14" t="s">
        <v>36</v>
      </c>
      <c r="D6" s="14" t="s">
        <v>37</v>
      </c>
      <c r="E6" s="14" t="s">
        <v>20</v>
      </c>
      <c r="F6" s="14" t="s">
        <v>21</v>
      </c>
      <c r="G6" s="14" t="s">
        <v>38</v>
      </c>
      <c r="H6" s="14" t="s">
        <v>39</v>
      </c>
      <c r="I6" s="13" t="s">
        <v>24</v>
      </c>
      <c r="J6" s="13" t="s">
        <v>25</v>
      </c>
      <c r="K6" s="13" t="s">
        <v>25</v>
      </c>
      <c r="L6" s="15">
        <v>49254.34</v>
      </c>
      <c r="M6" s="13">
        <v>850</v>
      </c>
      <c r="N6" s="14" t="s">
        <v>40</v>
      </c>
      <c r="O6" s="14" t="s">
        <v>27</v>
      </c>
      <c r="P6" s="14" t="s">
        <v>28</v>
      </c>
      <c r="Q6" s="13" t="s">
        <v>28</v>
      </c>
      <c r="R6" s="10">
        <f t="shared" si="0"/>
        <v>6278349.36</v>
      </c>
    </row>
    <row r="7" spans="1:18" ht="15">
      <c r="A7" s="12">
        <v>5</v>
      </c>
      <c r="B7" s="13" t="s">
        <v>35</v>
      </c>
      <c r="C7" s="14" t="s">
        <v>36</v>
      </c>
      <c r="D7" s="14" t="s">
        <v>37</v>
      </c>
      <c r="E7" s="14" t="s">
        <v>20</v>
      </c>
      <c r="F7" s="14" t="s">
        <v>21</v>
      </c>
      <c r="G7" s="14" t="s">
        <v>38</v>
      </c>
      <c r="H7" s="14" t="s">
        <v>39</v>
      </c>
      <c r="I7" s="13" t="s">
        <v>30</v>
      </c>
      <c r="J7" s="13" t="s">
        <v>29</v>
      </c>
      <c r="K7" s="13" t="s">
        <v>25</v>
      </c>
      <c r="L7" s="15">
        <v>37849.34</v>
      </c>
      <c r="M7" s="13">
        <v>850</v>
      </c>
      <c r="N7" s="14" t="s">
        <v>40</v>
      </c>
      <c r="O7" s="14" t="s">
        <v>32</v>
      </c>
      <c r="P7" s="14" t="s">
        <v>28</v>
      </c>
      <c r="Q7" s="13" t="s">
        <v>28</v>
      </c>
      <c r="R7" s="10">
        <f t="shared" si="0"/>
        <v>6229095.0200000005</v>
      </c>
    </row>
    <row r="8" spans="1:18" ht="15">
      <c r="A8" s="12">
        <v>6</v>
      </c>
      <c r="B8" s="13" t="s">
        <v>35</v>
      </c>
      <c r="C8" s="14" t="s">
        <v>36</v>
      </c>
      <c r="D8" s="14" t="s">
        <v>37</v>
      </c>
      <c r="E8" s="14" t="s">
        <v>20</v>
      </c>
      <c r="F8" s="14" t="s">
        <v>21</v>
      </c>
      <c r="G8" s="14" t="s">
        <v>38</v>
      </c>
      <c r="H8" s="14" t="s">
        <v>39</v>
      </c>
      <c r="I8" s="13" t="s">
        <v>33</v>
      </c>
      <c r="J8" s="13" t="s">
        <v>29</v>
      </c>
      <c r="K8" s="13" t="s">
        <v>29</v>
      </c>
      <c r="L8" s="15">
        <v>15000</v>
      </c>
      <c r="M8" s="13">
        <v>200</v>
      </c>
      <c r="N8" s="14" t="s">
        <v>29</v>
      </c>
      <c r="O8" s="14" t="s">
        <v>29</v>
      </c>
      <c r="P8" s="14" t="s">
        <v>28</v>
      </c>
      <c r="Q8" s="13" t="s">
        <v>28</v>
      </c>
      <c r="R8" s="10">
        <f t="shared" si="0"/>
        <v>6191245.680000001</v>
      </c>
    </row>
    <row r="9" spans="1:18" ht="15">
      <c r="A9" s="12">
        <v>7</v>
      </c>
      <c r="B9" s="13" t="s">
        <v>41</v>
      </c>
      <c r="C9" s="14" t="s">
        <v>36</v>
      </c>
      <c r="D9" s="14" t="s">
        <v>42</v>
      </c>
      <c r="E9" s="14" t="s">
        <v>43</v>
      </c>
      <c r="F9" s="14" t="s">
        <v>21</v>
      </c>
      <c r="G9" s="14" t="s">
        <v>44</v>
      </c>
      <c r="H9" s="14" t="s">
        <v>45</v>
      </c>
      <c r="I9" s="13" t="s">
        <v>24</v>
      </c>
      <c r="J9" s="13" t="s">
        <v>25</v>
      </c>
      <c r="K9" s="13" t="s">
        <v>46</v>
      </c>
      <c r="L9" s="15">
        <v>43435</v>
      </c>
      <c r="M9" s="13">
        <v>830</v>
      </c>
      <c r="N9" s="14" t="s">
        <v>40</v>
      </c>
      <c r="O9" s="14" t="s">
        <v>40</v>
      </c>
      <c r="P9" s="14" t="s">
        <v>28</v>
      </c>
      <c r="Q9" s="13" t="s">
        <v>28</v>
      </c>
      <c r="R9" s="10">
        <f t="shared" si="0"/>
        <v>6176245.680000001</v>
      </c>
    </row>
    <row r="10" spans="1:18" ht="15">
      <c r="A10" s="12">
        <v>8</v>
      </c>
      <c r="B10" s="13" t="s">
        <v>41</v>
      </c>
      <c r="C10" s="14" t="s">
        <v>36</v>
      </c>
      <c r="D10" s="14" t="s">
        <v>42</v>
      </c>
      <c r="E10" s="14" t="s">
        <v>43</v>
      </c>
      <c r="F10" s="14" t="s">
        <v>21</v>
      </c>
      <c r="G10" s="14" t="s">
        <v>44</v>
      </c>
      <c r="H10" s="14" t="s">
        <v>45</v>
      </c>
      <c r="I10" s="13" t="s">
        <v>24</v>
      </c>
      <c r="J10" s="13" t="s">
        <v>25</v>
      </c>
      <c r="K10" s="13" t="s">
        <v>46</v>
      </c>
      <c r="L10" s="15">
        <v>43435</v>
      </c>
      <c r="M10" s="13">
        <v>826</v>
      </c>
      <c r="N10" s="14" t="s">
        <v>27</v>
      </c>
      <c r="O10" s="14" t="s">
        <v>27</v>
      </c>
      <c r="P10" s="14" t="s">
        <v>28</v>
      </c>
      <c r="Q10" s="13" t="s">
        <v>28</v>
      </c>
      <c r="R10" s="10">
        <f t="shared" si="0"/>
        <v>6132810.680000001</v>
      </c>
    </row>
    <row r="11" spans="1:18" ht="15">
      <c r="A11" s="12">
        <v>9</v>
      </c>
      <c r="B11" s="13" t="s">
        <v>41</v>
      </c>
      <c r="C11" s="14" t="s">
        <v>36</v>
      </c>
      <c r="D11" s="14" t="s">
        <v>42</v>
      </c>
      <c r="E11" s="14" t="s">
        <v>43</v>
      </c>
      <c r="F11" s="14" t="s">
        <v>21</v>
      </c>
      <c r="G11" s="14" t="s">
        <v>44</v>
      </c>
      <c r="H11" s="14" t="s">
        <v>45</v>
      </c>
      <c r="I11" s="13" t="s">
        <v>33</v>
      </c>
      <c r="J11" s="13" t="s">
        <v>29</v>
      </c>
      <c r="K11" s="13" t="s">
        <v>29</v>
      </c>
      <c r="L11" s="15">
        <v>15000</v>
      </c>
      <c r="M11" s="13">
        <v>200</v>
      </c>
      <c r="N11" s="14" t="s">
        <v>29</v>
      </c>
      <c r="O11" s="14" t="s">
        <v>29</v>
      </c>
      <c r="P11" s="14" t="s">
        <v>28</v>
      </c>
      <c r="Q11" s="13" t="s">
        <v>28</v>
      </c>
      <c r="R11" s="10">
        <f t="shared" si="0"/>
        <v>6089375.680000001</v>
      </c>
    </row>
    <row r="12" spans="1:18" ht="30">
      <c r="A12" s="12">
        <v>10</v>
      </c>
      <c r="B12" s="13" t="s">
        <v>48</v>
      </c>
      <c r="C12" s="14" t="s">
        <v>36</v>
      </c>
      <c r="D12" s="14" t="s">
        <v>49</v>
      </c>
      <c r="E12" s="14" t="s">
        <v>50</v>
      </c>
      <c r="F12" s="14" t="s">
        <v>21</v>
      </c>
      <c r="G12" s="14" t="s">
        <v>51</v>
      </c>
      <c r="H12" s="14" t="s">
        <v>52</v>
      </c>
      <c r="I12" s="13" t="s">
        <v>24</v>
      </c>
      <c r="J12" s="13" t="s">
        <v>25</v>
      </c>
      <c r="K12" s="13" t="s">
        <v>46</v>
      </c>
      <c r="L12" s="15">
        <v>43435</v>
      </c>
      <c r="M12" s="13">
        <v>820</v>
      </c>
      <c r="N12" s="14" t="s">
        <v>40</v>
      </c>
      <c r="O12" s="14" t="s">
        <v>27</v>
      </c>
      <c r="P12" s="14" t="s">
        <v>28</v>
      </c>
      <c r="Q12" s="13" t="s">
        <v>28</v>
      </c>
      <c r="R12" s="10">
        <f t="shared" si="0"/>
        <v>6074375.680000001</v>
      </c>
    </row>
    <row r="13" spans="1:18" ht="30">
      <c r="A13" s="12">
        <v>11</v>
      </c>
      <c r="B13" s="13" t="s">
        <v>48</v>
      </c>
      <c r="C13" s="14" t="s">
        <v>36</v>
      </c>
      <c r="D13" s="14" t="s">
        <v>49</v>
      </c>
      <c r="E13" s="14" t="s">
        <v>50</v>
      </c>
      <c r="F13" s="14" t="s">
        <v>21</v>
      </c>
      <c r="G13" s="14" t="s">
        <v>51</v>
      </c>
      <c r="H13" s="14" t="s">
        <v>52</v>
      </c>
      <c r="I13" s="13" t="s">
        <v>30</v>
      </c>
      <c r="J13" s="13" t="s">
        <v>29</v>
      </c>
      <c r="K13" s="13" t="s">
        <v>46</v>
      </c>
      <c r="L13" s="15">
        <v>32030</v>
      </c>
      <c r="M13" s="13">
        <v>820</v>
      </c>
      <c r="N13" s="14" t="s">
        <v>40</v>
      </c>
      <c r="O13" s="14" t="s">
        <v>32</v>
      </c>
      <c r="P13" s="14" t="s">
        <v>28</v>
      </c>
      <c r="Q13" s="13" t="s">
        <v>28</v>
      </c>
      <c r="R13" s="10">
        <f t="shared" si="0"/>
        <v>6030940.680000001</v>
      </c>
    </row>
    <row r="14" spans="1:18" ht="30">
      <c r="A14" s="12">
        <v>12</v>
      </c>
      <c r="B14" s="13" t="s">
        <v>48</v>
      </c>
      <c r="C14" s="14" t="s">
        <v>36</v>
      </c>
      <c r="D14" s="14" t="s">
        <v>49</v>
      </c>
      <c r="E14" s="14" t="s">
        <v>50</v>
      </c>
      <c r="F14" s="14" t="s">
        <v>21</v>
      </c>
      <c r="G14" s="14" t="s">
        <v>51</v>
      </c>
      <c r="H14" s="14" t="s">
        <v>52</v>
      </c>
      <c r="I14" s="13" t="s">
        <v>33</v>
      </c>
      <c r="J14" s="13" t="s">
        <v>29</v>
      </c>
      <c r="K14" s="13" t="s">
        <v>29</v>
      </c>
      <c r="L14" s="15">
        <v>15000</v>
      </c>
      <c r="M14" s="13">
        <v>200</v>
      </c>
      <c r="N14" s="14" t="s">
        <v>29</v>
      </c>
      <c r="O14" s="14" t="s">
        <v>29</v>
      </c>
      <c r="P14" s="14" t="s">
        <v>28</v>
      </c>
      <c r="Q14" s="13" t="s">
        <v>28</v>
      </c>
      <c r="R14" s="10">
        <f t="shared" si="0"/>
        <v>5998910.680000001</v>
      </c>
    </row>
    <row r="15" spans="1:18" ht="15">
      <c r="A15" s="12">
        <v>13</v>
      </c>
      <c r="B15" s="13" t="s">
        <v>54</v>
      </c>
      <c r="C15" s="14" t="s">
        <v>18</v>
      </c>
      <c r="D15" s="14" t="s">
        <v>55</v>
      </c>
      <c r="E15" s="14" t="s">
        <v>56</v>
      </c>
      <c r="F15" s="14" t="s">
        <v>21</v>
      </c>
      <c r="G15" s="14" t="s">
        <v>57</v>
      </c>
      <c r="H15" s="14" t="s">
        <v>58</v>
      </c>
      <c r="I15" s="13" t="s">
        <v>24</v>
      </c>
      <c r="J15" s="13" t="s">
        <v>25</v>
      </c>
      <c r="K15" s="13" t="s">
        <v>25</v>
      </c>
      <c r="L15" s="15">
        <v>49254.34</v>
      </c>
      <c r="M15" s="13">
        <v>820</v>
      </c>
      <c r="N15" s="14" t="s">
        <v>27</v>
      </c>
      <c r="O15" s="14" t="s">
        <v>27</v>
      </c>
      <c r="P15" s="14" t="s">
        <v>28</v>
      </c>
      <c r="Q15" s="13" t="s">
        <v>28</v>
      </c>
      <c r="R15" s="10">
        <f t="shared" si="0"/>
        <v>5983910.680000001</v>
      </c>
    </row>
    <row r="16" spans="1:18" ht="15">
      <c r="A16" s="12">
        <v>14</v>
      </c>
      <c r="B16" s="13" t="s">
        <v>54</v>
      </c>
      <c r="C16" s="14" t="s">
        <v>18</v>
      </c>
      <c r="D16" s="14" t="s">
        <v>55</v>
      </c>
      <c r="E16" s="14" t="s">
        <v>56</v>
      </c>
      <c r="F16" s="14" t="s">
        <v>21</v>
      </c>
      <c r="G16" s="14" t="s">
        <v>57</v>
      </c>
      <c r="H16" s="14" t="s">
        <v>58</v>
      </c>
      <c r="I16" s="13" t="s">
        <v>30</v>
      </c>
      <c r="J16" s="13" t="s">
        <v>29</v>
      </c>
      <c r="K16" s="13" t="s">
        <v>25</v>
      </c>
      <c r="L16" s="15">
        <v>37849.34</v>
      </c>
      <c r="M16" s="13">
        <v>820</v>
      </c>
      <c r="N16" s="14" t="s">
        <v>32</v>
      </c>
      <c r="O16" s="14" t="s">
        <v>32</v>
      </c>
      <c r="P16" s="14" t="s">
        <v>28</v>
      </c>
      <c r="Q16" s="13" t="s">
        <v>28</v>
      </c>
      <c r="R16" s="10">
        <f t="shared" si="0"/>
        <v>5934656.340000001</v>
      </c>
    </row>
    <row r="17" spans="1:18" ht="15">
      <c r="A17" s="12">
        <v>15</v>
      </c>
      <c r="B17" s="13" t="s">
        <v>54</v>
      </c>
      <c r="C17" s="14" t="s">
        <v>18</v>
      </c>
      <c r="D17" s="14" t="s">
        <v>55</v>
      </c>
      <c r="E17" s="14" t="s">
        <v>56</v>
      </c>
      <c r="F17" s="14" t="s">
        <v>21</v>
      </c>
      <c r="G17" s="14" t="s">
        <v>57</v>
      </c>
      <c r="H17" s="14" t="s">
        <v>58</v>
      </c>
      <c r="I17" s="13" t="s">
        <v>33</v>
      </c>
      <c r="J17" s="13" t="s">
        <v>29</v>
      </c>
      <c r="K17" s="13" t="s">
        <v>29</v>
      </c>
      <c r="L17" s="15">
        <v>15000</v>
      </c>
      <c r="M17" s="13">
        <v>200</v>
      </c>
      <c r="N17" s="14" t="s">
        <v>29</v>
      </c>
      <c r="O17" s="14" t="s">
        <v>29</v>
      </c>
      <c r="P17" s="14" t="s">
        <v>28</v>
      </c>
      <c r="Q17" s="13" t="s">
        <v>28</v>
      </c>
      <c r="R17" s="10">
        <f t="shared" si="0"/>
        <v>5896807.000000001</v>
      </c>
    </row>
    <row r="18" spans="1:18" ht="15">
      <c r="A18" s="12">
        <v>16</v>
      </c>
      <c r="B18" s="13" t="s">
        <v>59</v>
      </c>
      <c r="C18" s="14" t="s">
        <v>36</v>
      </c>
      <c r="D18" s="14" t="s">
        <v>60</v>
      </c>
      <c r="E18" s="14" t="s">
        <v>61</v>
      </c>
      <c r="F18" s="14" t="s">
        <v>21</v>
      </c>
      <c r="G18" s="14" t="s">
        <v>62</v>
      </c>
      <c r="H18" s="14" t="s">
        <v>63</v>
      </c>
      <c r="I18" s="13" t="s">
        <v>24</v>
      </c>
      <c r="J18" s="13" t="s">
        <v>25</v>
      </c>
      <c r="K18" s="13" t="s">
        <v>46</v>
      </c>
      <c r="L18" s="15">
        <v>43435</v>
      </c>
      <c r="M18" s="13">
        <v>820</v>
      </c>
      <c r="N18" s="14" t="s">
        <v>40</v>
      </c>
      <c r="O18" s="14" t="s">
        <v>40</v>
      </c>
      <c r="P18" s="14" t="s">
        <v>28</v>
      </c>
      <c r="Q18" s="13" t="s">
        <v>28</v>
      </c>
      <c r="R18" s="10">
        <f t="shared" si="0"/>
        <v>5881807.000000001</v>
      </c>
    </row>
    <row r="19" spans="1:18" ht="15">
      <c r="A19" s="12">
        <v>17</v>
      </c>
      <c r="B19" s="13" t="s">
        <v>59</v>
      </c>
      <c r="C19" s="14" t="s">
        <v>36</v>
      </c>
      <c r="D19" s="14" t="s">
        <v>60</v>
      </c>
      <c r="E19" s="14" t="s">
        <v>61</v>
      </c>
      <c r="F19" s="14" t="s">
        <v>21</v>
      </c>
      <c r="G19" s="14" t="s">
        <v>62</v>
      </c>
      <c r="H19" s="14" t="s">
        <v>63</v>
      </c>
      <c r="I19" s="13" t="s">
        <v>24</v>
      </c>
      <c r="J19" s="13" t="s">
        <v>25</v>
      </c>
      <c r="K19" s="13" t="s">
        <v>46</v>
      </c>
      <c r="L19" s="15">
        <v>43435</v>
      </c>
      <c r="M19" s="13">
        <v>820</v>
      </c>
      <c r="N19" s="14" t="s">
        <v>40</v>
      </c>
      <c r="O19" s="14" t="s">
        <v>40</v>
      </c>
      <c r="P19" s="14" t="s">
        <v>28</v>
      </c>
      <c r="Q19" s="13" t="s">
        <v>28</v>
      </c>
      <c r="R19" s="10">
        <f t="shared" si="0"/>
        <v>5838372.000000001</v>
      </c>
    </row>
    <row r="20" spans="1:18" ht="15">
      <c r="A20" s="12">
        <v>18</v>
      </c>
      <c r="B20" s="13" t="s">
        <v>59</v>
      </c>
      <c r="C20" s="14" t="s">
        <v>36</v>
      </c>
      <c r="D20" s="14" t="s">
        <v>60</v>
      </c>
      <c r="E20" s="14" t="s">
        <v>61</v>
      </c>
      <c r="F20" s="14" t="s">
        <v>21</v>
      </c>
      <c r="G20" s="14" t="s">
        <v>62</v>
      </c>
      <c r="H20" s="14" t="s">
        <v>63</v>
      </c>
      <c r="I20" s="13" t="s">
        <v>33</v>
      </c>
      <c r="J20" s="13" t="s">
        <v>29</v>
      </c>
      <c r="K20" s="13" t="s">
        <v>29</v>
      </c>
      <c r="L20" s="15">
        <v>15000</v>
      </c>
      <c r="M20" s="13">
        <v>200</v>
      </c>
      <c r="N20" s="14" t="s">
        <v>29</v>
      </c>
      <c r="O20" s="14" t="s">
        <v>29</v>
      </c>
      <c r="P20" s="14" t="s">
        <v>28</v>
      </c>
      <c r="Q20" s="13" t="s">
        <v>28</v>
      </c>
      <c r="R20" s="10">
        <f t="shared" si="0"/>
        <v>5794937.000000001</v>
      </c>
    </row>
    <row r="21" spans="1:18" ht="15">
      <c r="A21" s="12">
        <v>19</v>
      </c>
      <c r="B21" s="13" t="s">
        <v>64</v>
      </c>
      <c r="C21" s="14" t="s">
        <v>65</v>
      </c>
      <c r="D21" s="14" t="s">
        <v>66</v>
      </c>
      <c r="E21" s="14" t="s">
        <v>67</v>
      </c>
      <c r="F21" s="14" t="s">
        <v>21</v>
      </c>
      <c r="G21" s="14" t="s">
        <v>68</v>
      </c>
      <c r="H21" s="14" t="s">
        <v>69</v>
      </c>
      <c r="I21" s="13" t="s">
        <v>24</v>
      </c>
      <c r="J21" s="13" t="s">
        <v>25</v>
      </c>
      <c r="K21" s="13" t="s">
        <v>25</v>
      </c>
      <c r="L21" s="15">
        <v>49254.34</v>
      </c>
      <c r="M21" s="13">
        <v>820</v>
      </c>
      <c r="N21" s="14" t="s">
        <v>40</v>
      </c>
      <c r="O21" s="14" t="s">
        <v>40</v>
      </c>
      <c r="P21" s="14" t="s">
        <v>28</v>
      </c>
      <c r="Q21" s="13" t="s">
        <v>28</v>
      </c>
      <c r="R21" s="10">
        <f t="shared" si="0"/>
        <v>5779937.000000001</v>
      </c>
    </row>
    <row r="22" spans="1:18" ht="15">
      <c r="A22" s="12">
        <v>20</v>
      </c>
      <c r="B22" s="13" t="s">
        <v>64</v>
      </c>
      <c r="C22" s="14" t="s">
        <v>65</v>
      </c>
      <c r="D22" s="14" t="s">
        <v>66</v>
      </c>
      <c r="E22" s="14" t="s">
        <v>67</v>
      </c>
      <c r="F22" s="14" t="s">
        <v>21</v>
      </c>
      <c r="G22" s="14" t="s">
        <v>68</v>
      </c>
      <c r="H22" s="14" t="s">
        <v>69</v>
      </c>
      <c r="I22" s="13" t="s">
        <v>24</v>
      </c>
      <c r="J22" s="13" t="s">
        <v>25</v>
      </c>
      <c r="K22" s="13" t="s">
        <v>25</v>
      </c>
      <c r="L22" s="15">
        <v>49254.34</v>
      </c>
      <c r="M22" s="13">
        <v>820</v>
      </c>
      <c r="N22" s="14" t="s">
        <v>40</v>
      </c>
      <c r="O22" s="14" t="s">
        <v>40</v>
      </c>
      <c r="P22" s="14" t="s">
        <v>28</v>
      </c>
      <c r="Q22" s="13" t="s">
        <v>28</v>
      </c>
      <c r="R22" s="10">
        <f t="shared" si="0"/>
        <v>5730682.660000001</v>
      </c>
    </row>
    <row r="23" spans="1:18" ht="15">
      <c r="A23" s="12">
        <v>21</v>
      </c>
      <c r="B23" s="13" t="s">
        <v>64</v>
      </c>
      <c r="C23" s="14" t="s">
        <v>65</v>
      </c>
      <c r="D23" s="14" t="s">
        <v>66</v>
      </c>
      <c r="E23" s="14" t="s">
        <v>67</v>
      </c>
      <c r="F23" s="14" t="s">
        <v>21</v>
      </c>
      <c r="G23" s="14" t="s">
        <v>68</v>
      </c>
      <c r="H23" s="14" t="s">
        <v>69</v>
      </c>
      <c r="I23" s="13" t="s">
        <v>33</v>
      </c>
      <c r="J23" s="13" t="s">
        <v>29</v>
      </c>
      <c r="K23" s="13" t="s">
        <v>29</v>
      </c>
      <c r="L23" s="15">
        <v>15000</v>
      </c>
      <c r="M23" s="13">
        <v>200</v>
      </c>
      <c r="N23" s="14" t="s">
        <v>29</v>
      </c>
      <c r="O23" s="14" t="s">
        <v>29</v>
      </c>
      <c r="P23" s="14" t="s">
        <v>28</v>
      </c>
      <c r="Q23" s="13" t="s">
        <v>28</v>
      </c>
      <c r="R23" s="10">
        <f t="shared" si="0"/>
        <v>5681428.320000001</v>
      </c>
    </row>
    <row r="24" spans="1:18" ht="15">
      <c r="A24" s="12">
        <v>22</v>
      </c>
      <c r="B24" s="13" t="s">
        <v>70</v>
      </c>
      <c r="C24" s="14" t="s">
        <v>36</v>
      </c>
      <c r="D24" s="14" t="s">
        <v>71</v>
      </c>
      <c r="E24" s="14" t="s">
        <v>20</v>
      </c>
      <c r="F24" s="14" t="s">
        <v>21</v>
      </c>
      <c r="G24" s="14" t="s">
        <v>72</v>
      </c>
      <c r="H24" s="14" t="s">
        <v>73</v>
      </c>
      <c r="I24" s="13" t="s">
        <v>24</v>
      </c>
      <c r="J24" s="13" t="s">
        <v>25</v>
      </c>
      <c r="K24" s="13" t="s">
        <v>25</v>
      </c>
      <c r="L24" s="15">
        <v>49254.34</v>
      </c>
      <c r="M24" s="13">
        <v>820</v>
      </c>
      <c r="N24" s="14" t="s">
        <v>40</v>
      </c>
      <c r="O24" s="14" t="s">
        <v>40</v>
      </c>
      <c r="P24" s="14" t="s">
        <v>28</v>
      </c>
      <c r="Q24" s="13" t="s">
        <v>28</v>
      </c>
      <c r="R24" s="10">
        <f t="shared" si="0"/>
        <v>5666428.320000001</v>
      </c>
    </row>
    <row r="25" spans="1:18" ht="15">
      <c r="A25" s="12">
        <v>23</v>
      </c>
      <c r="B25" s="13" t="s">
        <v>74</v>
      </c>
      <c r="C25" s="14" t="s">
        <v>36</v>
      </c>
      <c r="D25" s="14" t="s">
        <v>75</v>
      </c>
      <c r="E25" s="14" t="s">
        <v>50</v>
      </c>
      <c r="F25" s="14" t="s">
        <v>21</v>
      </c>
      <c r="G25" s="14" t="s">
        <v>76</v>
      </c>
      <c r="H25" s="14" t="s">
        <v>52</v>
      </c>
      <c r="I25" s="13" t="s">
        <v>24</v>
      </c>
      <c r="J25" s="13" t="s">
        <v>46</v>
      </c>
      <c r="K25" s="13" t="s">
        <v>25</v>
      </c>
      <c r="L25" s="15">
        <v>49254.34</v>
      </c>
      <c r="M25" s="13">
        <v>818</v>
      </c>
      <c r="N25" s="14" t="s">
        <v>40</v>
      </c>
      <c r="O25" s="14" t="s">
        <v>40</v>
      </c>
      <c r="P25" s="14" t="s">
        <v>28</v>
      </c>
      <c r="Q25" s="13" t="s">
        <v>28</v>
      </c>
      <c r="R25" s="10">
        <f t="shared" si="0"/>
        <v>5617173.980000001</v>
      </c>
    </row>
    <row r="26" spans="1:18" ht="15">
      <c r="A26" s="12">
        <v>24</v>
      </c>
      <c r="B26" s="13" t="s">
        <v>77</v>
      </c>
      <c r="C26" s="14" t="s">
        <v>36</v>
      </c>
      <c r="D26" s="14" t="s">
        <v>78</v>
      </c>
      <c r="E26" s="14" t="s">
        <v>79</v>
      </c>
      <c r="F26" s="14" t="s">
        <v>21</v>
      </c>
      <c r="G26" s="14" t="s">
        <v>80</v>
      </c>
      <c r="H26" s="14" t="s">
        <v>81</v>
      </c>
      <c r="I26" s="13" t="s">
        <v>24</v>
      </c>
      <c r="J26" s="13" t="s">
        <v>25</v>
      </c>
      <c r="K26" s="13" t="s">
        <v>46</v>
      </c>
      <c r="L26" s="15">
        <v>43435</v>
      </c>
      <c r="M26" s="13">
        <v>815</v>
      </c>
      <c r="N26" s="14" t="s">
        <v>40</v>
      </c>
      <c r="O26" s="14" t="s">
        <v>40</v>
      </c>
      <c r="P26" s="14" t="s">
        <v>28</v>
      </c>
      <c r="Q26" s="13" t="s">
        <v>28</v>
      </c>
      <c r="R26" s="10">
        <f t="shared" si="0"/>
        <v>5567919.6400000015</v>
      </c>
    </row>
    <row r="27" spans="1:18" ht="15">
      <c r="A27" s="12">
        <v>25</v>
      </c>
      <c r="B27" s="13" t="s">
        <v>77</v>
      </c>
      <c r="C27" s="14" t="s">
        <v>36</v>
      </c>
      <c r="D27" s="14" t="s">
        <v>78</v>
      </c>
      <c r="E27" s="14" t="s">
        <v>79</v>
      </c>
      <c r="F27" s="14" t="s">
        <v>21</v>
      </c>
      <c r="G27" s="14" t="s">
        <v>80</v>
      </c>
      <c r="H27" s="14" t="s">
        <v>81</v>
      </c>
      <c r="I27" s="13" t="s">
        <v>24</v>
      </c>
      <c r="J27" s="13" t="s">
        <v>25</v>
      </c>
      <c r="K27" s="13" t="s">
        <v>46</v>
      </c>
      <c r="L27" s="15">
        <v>43435</v>
      </c>
      <c r="M27" s="13">
        <v>815</v>
      </c>
      <c r="N27" s="14" t="s">
        <v>27</v>
      </c>
      <c r="O27" s="14" t="s">
        <v>27</v>
      </c>
      <c r="P27" s="14" t="s">
        <v>28</v>
      </c>
      <c r="Q27" s="13" t="s">
        <v>28</v>
      </c>
      <c r="R27" s="10">
        <f t="shared" si="0"/>
        <v>5524484.6400000015</v>
      </c>
    </row>
    <row r="28" spans="1:18" ht="15">
      <c r="A28" s="12">
        <v>26</v>
      </c>
      <c r="B28" s="13" t="s">
        <v>77</v>
      </c>
      <c r="C28" s="14" t="s">
        <v>36</v>
      </c>
      <c r="D28" s="14" t="s">
        <v>78</v>
      </c>
      <c r="E28" s="14" t="s">
        <v>79</v>
      </c>
      <c r="F28" s="14" t="s">
        <v>21</v>
      </c>
      <c r="G28" s="14" t="s">
        <v>80</v>
      </c>
      <c r="H28" s="14" t="s">
        <v>81</v>
      </c>
      <c r="I28" s="13" t="s">
        <v>33</v>
      </c>
      <c r="J28" s="13" t="s">
        <v>29</v>
      </c>
      <c r="K28" s="13" t="s">
        <v>29</v>
      </c>
      <c r="L28" s="15">
        <v>15000</v>
      </c>
      <c r="M28" s="13">
        <v>200</v>
      </c>
      <c r="N28" s="14" t="s">
        <v>29</v>
      </c>
      <c r="O28" s="14" t="s">
        <v>29</v>
      </c>
      <c r="P28" s="14" t="s">
        <v>28</v>
      </c>
      <c r="Q28" s="13" t="s">
        <v>28</v>
      </c>
      <c r="R28" s="10">
        <f t="shared" si="0"/>
        <v>5481049.6400000015</v>
      </c>
    </row>
    <row r="29" spans="1:18" ht="15">
      <c r="A29" s="12">
        <v>27</v>
      </c>
      <c r="B29" s="13" t="s">
        <v>82</v>
      </c>
      <c r="C29" s="14" t="s">
        <v>18</v>
      </c>
      <c r="D29" s="14" t="s">
        <v>83</v>
      </c>
      <c r="E29" s="14" t="s">
        <v>84</v>
      </c>
      <c r="F29" s="14" t="s">
        <v>85</v>
      </c>
      <c r="G29" s="14" t="s">
        <v>86</v>
      </c>
      <c r="H29" s="14" t="s">
        <v>87</v>
      </c>
      <c r="I29" s="13" t="s">
        <v>24</v>
      </c>
      <c r="J29" s="13" t="s">
        <v>46</v>
      </c>
      <c r="K29" s="13" t="s">
        <v>25</v>
      </c>
      <c r="L29" s="15">
        <v>49254.34</v>
      </c>
      <c r="M29" s="13">
        <v>815</v>
      </c>
      <c r="N29" s="14" t="s">
        <v>27</v>
      </c>
      <c r="O29" s="14" t="s">
        <v>27</v>
      </c>
      <c r="P29" s="14" t="s">
        <v>28</v>
      </c>
      <c r="Q29" s="13" t="s">
        <v>28</v>
      </c>
      <c r="R29" s="10">
        <f t="shared" si="0"/>
        <v>5466049.6400000015</v>
      </c>
    </row>
    <row r="30" spans="1:18" ht="15">
      <c r="A30" s="12">
        <v>28</v>
      </c>
      <c r="B30" s="13" t="s">
        <v>82</v>
      </c>
      <c r="C30" s="14" t="s">
        <v>18</v>
      </c>
      <c r="D30" s="14" t="s">
        <v>83</v>
      </c>
      <c r="E30" s="14" t="s">
        <v>84</v>
      </c>
      <c r="F30" s="14" t="s">
        <v>85</v>
      </c>
      <c r="G30" s="14" t="s">
        <v>86</v>
      </c>
      <c r="H30" s="14" t="s">
        <v>87</v>
      </c>
      <c r="I30" s="13" t="s">
        <v>30</v>
      </c>
      <c r="J30" s="13" t="s">
        <v>29</v>
      </c>
      <c r="K30" s="13" t="s">
        <v>25</v>
      </c>
      <c r="L30" s="15">
        <v>37849.34</v>
      </c>
      <c r="M30" s="13">
        <v>815</v>
      </c>
      <c r="N30" s="14" t="s">
        <v>32</v>
      </c>
      <c r="O30" s="14" t="s">
        <v>32</v>
      </c>
      <c r="P30" s="14" t="s">
        <v>28</v>
      </c>
      <c r="Q30" s="13" t="s">
        <v>28</v>
      </c>
      <c r="R30" s="10">
        <f t="shared" si="0"/>
        <v>5416795.300000002</v>
      </c>
    </row>
    <row r="31" spans="1:18" ht="15">
      <c r="A31" s="12">
        <v>29</v>
      </c>
      <c r="B31" s="13" t="s">
        <v>82</v>
      </c>
      <c r="C31" s="14" t="s">
        <v>18</v>
      </c>
      <c r="D31" s="14" t="s">
        <v>83</v>
      </c>
      <c r="E31" s="14" t="s">
        <v>84</v>
      </c>
      <c r="F31" s="14" t="s">
        <v>85</v>
      </c>
      <c r="G31" s="14" t="s">
        <v>86</v>
      </c>
      <c r="H31" s="14" t="s">
        <v>87</v>
      </c>
      <c r="I31" s="13" t="s">
        <v>33</v>
      </c>
      <c r="J31" s="13" t="s">
        <v>29</v>
      </c>
      <c r="K31" s="13" t="s">
        <v>29</v>
      </c>
      <c r="L31" s="15">
        <v>15000</v>
      </c>
      <c r="M31" s="13">
        <v>200</v>
      </c>
      <c r="N31" s="14" t="s">
        <v>29</v>
      </c>
      <c r="O31" s="14" t="s">
        <v>29</v>
      </c>
      <c r="P31" s="14" t="s">
        <v>28</v>
      </c>
      <c r="Q31" s="13" t="s">
        <v>28</v>
      </c>
      <c r="R31" s="10">
        <f t="shared" si="0"/>
        <v>5378945.960000002</v>
      </c>
    </row>
    <row r="32" spans="1:18" ht="15">
      <c r="A32" s="12">
        <v>30</v>
      </c>
      <c r="B32" s="13" t="s">
        <v>88</v>
      </c>
      <c r="C32" s="14" t="s">
        <v>36</v>
      </c>
      <c r="D32" s="14" t="s">
        <v>89</v>
      </c>
      <c r="E32" s="14" t="s">
        <v>90</v>
      </c>
      <c r="F32" s="14" t="s">
        <v>21</v>
      </c>
      <c r="G32" s="14" t="s">
        <v>91</v>
      </c>
      <c r="H32" s="14" t="s">
        <v>92</v>
      </c>
      <c r="I32" s="13" t="s">
        <v>24</v>
      </c>
      <c r="J32" s="13" t="s">
        <v>25</v>
      </c>
      <c r="K32" s="13" t="s">
        <v>46</v>
      </c>
      <c r="L32" s="15">
        <v>43435</v>
      </c>
      <c r="M32" s="13">
        <v>815</v>
      </c>
      <c r="N32" s="14" t="s">
        <v>27</v>
      </c>
      <c r="O32" s="14" t="s">
        <v>27</v>
      </c>
      <c r="P32" s="14" t="s">
        <v>28</v>
      </c>
      <c r="Q32" s="13" t="s">
        <v>28</v>
      </c>
      <c r="R32" s="10">
        <f t="shared" si="0"/>
        <v>5363945.960000002</v>
      </c>
    </row>
    <row r="33" spans="1:18" ht="15">
      <c r="A33" s="12">
        <v>31</v>
      </c>
      <c r="B33" s="13" t="s">
        <v>88</v>
      </c>
      <c r="C33" s="14" t="s">
        <v>36</v>
      </c>
      <c r="D33" s="14" t="s">
        <v>89</v>
      </c>
      <c r="E33" s="14" t="s">
        <v>90</v>
      </c>
      <c r="F33" s="14" t="s">
        <v>21</v>
      </c>
      <c r="G33" s="14" t="s">
        <v>91</v>
      </c>
      <c r="H33" s="14" t="s">
        <v>92</v>
      </c>
      <c r="I33" s="13" t="s">
        <v>24</v>
      </c>
      <c r="J33" s="13" t="s">
        <v>25</v>
      </c>
      <c r="K33" s="13" t="s">
        <v>46</v>
      </c>
      <c r="L33" s="15">
        <v>43435</v>
      </c>
      <c r="M33" s="13">
        <v>815</v>
      </c>
      <c r="N33" s="14" t="s">
        <v>40</v>
      </c>
      <c r="O33" s="14" t="s">
        <v>40</v>
      </c>
      <c r="P33" s="14" t="s">
        <v>28</v>
      </c>
      <c r="Q33" s="13" t="s">
        <v>28</v>
      </c>
      <c r="R33" s="10">
        <f t="shared" si="0"/>
        <v>5320510.960000002</v>
      </c>
    </row>
    <row r="34" spans="1:18" ht="15">
      <c r="A34" s="12">
        <v>32</v>
      </c>
      <c r="B34" s="13" t="s">
        <v>88</v>
      </c>
      <c r="C34" s="14" t="s">
        <v>36</v>
      </c>
      <c r="D34" s="14" t="s">
        <v>89</v>
      </c>
      <c r="E34" s="14" t="s">
        <v>90</v>
      </c>
      <c r="F34" s="14" t="s">
        <v>21</v>
      </c>
      <c r="G34" s="14" t="s">
        <v>91</v>
      </c>
      <c r="H34" s="14" t="s">
        <v>92</v>
      </c>
      <c r="I34" s="13" t="s">
        <v>33</v>
      </c>
      <c r="J34" s="13" t="s">
        <v>29</v>
      </c>
      <c r="K34" s="13" t="s">
        <v>29</v>
      </c>
      <c r="L34" s="15">
        <v>15000</v>
      </c>
      <c r="M34" s="13">
        <v>200</v>
      </c>
      <c r="N34" s="14" t="s">
        <v>29</v>
      </c>
      <c r="O34" s="14" t="s">
        <v>29</v>
      </c>
      <c r="P34" s="14" t="s">
        <v>28</v>
      </c>
      <c r="Q34" s="13" t="s">
        <v>28</v>
      </c>
      <c r="R34" s="10">
        <f t="shared" si="0"/>
        <v>5277075.960000002</v>
      </c>
    </row>
    <row r="35" spans="1:18" ht="15">
      <c r="A35" s="12">
        <v>33</v>
      </c>
      <c r="B35" s="13" t="s">
        <v>93</v>
      </c>
      <c r="C35" s="14" t="s">
        <v>36</v>
      </c>
      <c r="D35" s="14" t="s">
        <v>94</v>
      </c>
      <c r="E35" s="14" t="s">
        <v>20</v>
      </c>
      <c r="F35" s="14" t="s">
        <v>21</v>
      </c>
      <c r="G35" s="14" t="s">
        <v>95</v>
      </c>
      <c r="H35" s="14" t="s">
        <v>96</v>
      </c>
      <c r="I35" s="13" t="s">
        <v>24</v>
      </c>
      <c r="J35" s="13" t="s">
        <v>46</v>
      </c>
      <c r="K35" s="13" t="s">
        <v>25</v>
      </c>
      <c r="L35" s="15">
        <v>49254.34</v>
      </c>
      <c r="M35" s="13">
        <v>810</v>
      </c>
      <c r="N35" s="14" t="s">
        <v>40</v>
      </c>
      <c r="O35" s="14" t="s">
        <v>40</v>
      </c>
      <c r="P35" s="14" t="s">
        <v>28</v>
      </c>
      <c r="Q35" s="13" t="s">
        <v>28</v>
      </c>
      <c r="R35" s="10">
        <f t="shared" si="0"/>
        <v>5262075.960000002</v>
      </c>
    </row>
    <row r="36" spans="1:18" ht="15">
      <c r="A36" s="12">
        <v>34</v>
      </c>
      <c r="B36" s="13" t="s">
        <v>93</v>
      </c>
      <c r="C36" s="14" t="s">
        <v>36</v>
      </c>
      <c r="D36" s="14" t="s">
        <v>94</v>
      </c>
      <c r="E36" s="14" t="s">
        <v>20</v>
      </c>
      <c r="F36" s="14" t="s">
        <v>21</v>
      </c>
      <c r="G36" s="14" t="s">
        <v>95</v>
      </c>
      <c r="H36" s="14" t="s">
        <v>96</v>
      </c>
      <c r="I36" s="13" t="s">
        <v>24</v>
      </c>
      <c r="J36" s="13" t="s">
        <v>46</v>
      </c>
      <c r="K36" s="13" t="s">
        <v>25</v>
      </c>
      <c r="L36" s="15">
        <v>49254.34</v>
      </c>
      <c r="M36" s="13">
        <v>810</v>
      </c>
      <c r="N36" s="14" t="s">
        <v>27</v>
      </c>
      <c r="O36" s="14" t="s">
        <v>27</v>
      </c>
      <c r="P36" s="14" t="s">
        <v>28</v>
      </c>
      <c r="Q36" s="13" t="s">
        <v>28</v>
      </c>
      <c r="R36" s="10">
        <f t="shared" si="0"/>
        <v>5212821.620000002</v>
      </c>
    </row>
    <row r="37" spans="1:18" ht="15">
      <c r="A37" s="12">
        <v>35</v>
      </c>
      <c r="B37" s="13" t="s">
        <v>93</v>
      </c>
      <c r="C37" s="14" t="s">
        <v>36</v>
      </c>
      <c r="D37" s="14" t="s">
        <v>94</v>
      </c>
      <c r="E37" s="14" t="s">
        <v>20</v>
      </c>
      <c r="F37" s="14" t="s">
        <v>21</v>
      </c>
      <c r="G37" s="14" t="s">
        <v>95</v>
      </c>
      <c r="H37" s="14" t="s">
        <v>96</v>
      </c>
      <c r="I37" s="13" t="s">
        <v>33</v>
      </c>
      <c r="J37" s="13" t="s">
        <v>29</v>
      </c>
      <c r="K37" s="13" t="s">
        <v>29</v>
      </c>
      <c r="L37" s="15">
        <v>15000</v>
      </c>
      <c r="M37" s="13">
        <v>200</v>
      </c>
      <c r="N37" s="14" t="s">
        <v>29</v>
      </c>
      <c r="O37" s="14" t="s">
        <v>29</v>
      </c>
      <c r="P37" s="14" t="s">
        <v>28</v>
      </c>
      <c r="Q37" s="13" t="s">
        <v>28</v>
      </c>
      <c r="R37" s="10">
        <f t="shared" si="0"/>
        <v>5163567.280000002</v>
      </c>
    </row>
    <row r="38" spans="1:18" ht="15">
      <c r="A38" s="12">
        <v>36</v>
      </c>
      <c r="B38" s="13" t="s">
        <v>70</v>
      </c>
      <c r="C38" s="14" t="s">
        <v>36</v>
      </c>
      <c r="D38" s="14" t="s">
        <v>71</v>
      </c>
      <c r="E38" s="14" t="s">
        <v>20</v>
      </c>
      <c r="F38" s="14" t="s">
        <v>21</v>
      </c>
      <c r="G38" s="14" t="s">
        <v>72</v>
      </c>
      <c r="H38" s="14" t="s">
        <v>73</v>
      </c>
      <c r="I38" s="13" t="s">
        <v>30</v>
      </c>
      <c r="J38" s="13" t="s">
        <v>29</v>
      </c>
      <c r="K38" s="13" t="s">
        <v>25</v>
      </c>
      <c r="L38" s="15">
        <v>37849.34</v>
      </c>
      <c r="M38" s="13">
        <v>810</v>
      </c>
      <c r="N38" s="14" t="s">
        <v>32</v>
      </c>
      <c r="O38" s="14" t="s">
        <v>32</v>
      </c>
      <c r="P38" s="14" t="s">
        <v>28</v>
      </c>
      <c r="Q38" s="13" t="s">
        <v>28</v>
      </c>
      <c r="R38" s="10">
        <f t="shared" si="0"/>
        <v>5148567.280000002</v>
      </c>
    </row>
    <row r="39" spans="1:18" ht="15">
      <c r="A39" s="12">
        <v>37</v>
      </c>
      <c r="B39" s="13" t="s">
        <v>70</v>
      </c>
      <c r="C39" s="14" t="s">
        <v>36</v>
      </c>
      <c r="D39" s="14" t="s">
        <v>71</v>
      </c>
      <c r="E39" s="14" t="s">
        <v>20</v>
      </c>
      <c r="F39" s="14" t="s">
        <v>21</v>
      </c>
      <c r="G39" s="14" t="s">
        <v>72</v>
      </c>
      <c r="H39" s="14" t="s">
        <v>73</v>
      </c>
      <c r="I39" s="13" t="s">
        <v>33</v>
      </c>
      <c r="J39" s="13" t="s">
        <v>29</v>
      </c>
      <c r="K39" s="13" t="s">
        <v>29</v>
      </c>
      <c r="L39" s="15">
        <v>15000</v>
      </c>
      <c r="M39" s="13">
        <v>200</v>
      </c>
      <c r="N39" s="14" t="s">
        <v>29</v>
      </c>
      <c r="O39" s="14" t="s">
        <v>29</v>
      </c>
      <c r="P39" s="14" t="s">
        <v>28</v>
      </c>
      <c r="Q39" s="13" t="s">
        <v>28</v>
      </c>
      <c r="R39" s="10">
        <f t="shared" si="0"/>
        <v>5110717.940000002</v>
      </c>
    </row>
    <row r="40" spans="1:18" ht="15">
      <c r="A40" s="12">
        <v>38</v>
      </c>
      <c r="B40" s="13" t="s">
        <v>97</v>
      </c>
      <c r="C40" s="14" t="s">
        <v>36</v>
      </c>
      <c r="D40" s="14" t="s">
        <v>98</v>
      </c>
      <c r="E40" s="14" t="s">
        <v>43</v>
      </c>
      <c r="F40" s="14" t="s">
        <v>21</v>
      </c>
      <c r="G40" s="14" t="s">
        <v>99</v>
      </c>
      <c r="H40" s="14" t="s">
        <v>45</v>
      </c>
      <c r="I40" s="13" t="s">
        <v>24</v>
      </c>
      <c r="J40" s="13" t="s">
        <v>46</v>
      </c>
      <c r="K40" s="13" t="s">
        <v>25</v>
      </c>
      <c r="L40" s="15">
        <v>49254.34</v>
      </c>
      <c r="M40" s="13">
        <v>810</v>
      </c>
      <c r="N40" s="14" t="s">
        <v>40</v>
      </c>
      <c r="O40" s="14" t="s">
        <v>40</v>
      </c>
      <c r="P40" s="14" t="s">
        <v>28</v>
      </c>
      <c r="Q40" s="13" t="s">
        <v>28</v>
      </c>
      <c r="R40" s="10">
        <f t="shared" si="0"/>
        <v>5095717.940000002</v>
      </c>
    </row>
    <row r="41" spans="1:18" ht="15">
      <c r="A41" s="12">
        <v>39</v>
      </c>
      <c r="B41" s="13" t="s">
        <v>97</v>
      </c>
      <c r="C41" s="14" t="s">
        <v>36</v>
      </c>
      <c r="D41" s="14" t="s">
        <v>98</v>
      </c>
      <c r="E41" s="14" t="s">
        <v>43</v>
      </c>
      <c r="F41" s="14" t="s">
        <v>21</v>
      </c>
      <c r="G41" s="14" t="s">
        <v>99</v>
      </c>
      <c r="H41" s="14" t="s">
        <v>45</v>
      </c>
      <c r="I41" s="13" t="s">
        <v>30</v>
      </c>
      <c r="J41" s="13" t="s">
        <v>29</v>
      </c>
      <c r="K41" s="13" t="s">
        <v>25</v>
      </c>
      <c r="L41" s="15">
        <v>37849.34</v>
      </c>
      <c r="M41" s="13">
        <v>810</v>
      </c>
      <c r="N41" s="14" t="s">
        <v>32</v>
      </c>
      <c r="O41" s="14" t="s">
        <v>32</v>
      </c>
      <c r="P41" s="14" t="s">
        <v>28</v>
      </c>
      <c r="Q41" s="13" t="s">
        <v>28</v>
      </c>
      <c r="R41" s="10">
        <f t="shared" si="0"/>
        <v>5046463.600000002</v>
      </c>
    </row>
    <row r="42" spans="1:18" ht="15">
      <c r="A42" s="12">
        <v>40</v>
      </c>
      <c r="B42" s="13" t="s">
        <v>97</v>
      </c>
      <c r="C42" s="14" t="s">
        <v>36</v>
      </c>
      <c r="D42" s="14" t="s">
        <v>98</v>
      </c>
      <c r="E42" s="14" t="s">
        <v>43</v>
      </c>
      <c r="F42" s="14" t="s">
        <v>21</v>
      </c>
      <c r="G42" s="14" t="s">
        <v>99</v>
      </c>
      <c r="H42" s="14" t="s">
        <v>45</v>
      </c>
      <c r="I42" s="13" t="s">
        <v>33</v>
      </c>
      <c r="J42" s="13" t="s">
        <v>29</v>
      </c>
      <c r="K42" s="13" t="s">
        <v>29</v>
      </c>
      <c r="L42" s="15">
        <v>15000</v>
      </c>
      <c r="M42" s="13">
        <v>200</v>
      </c>
      <c r="N42" s="14" t="s">
        <v>29</v>
      </c>
      <c r="O42" s="14" t="s">
        <v>29</v>
      </c>
      <c r="P42" s="14" t="s">
        <v>28</v>
      </c>
      <c r="Q42" s="13" t="s">
        <v>28</v>
      </c>
      <c r="R42" s="10">
        <f t="shared" si="0"/>
        <v>5008614.260000003</v>
      </c>
    </row>
    <row r="43" spans="1:18" ht="15">
      <c r="A43" s="12">
        <v>41</v>
      </c>
      <c r="B43" s="13" t="s">
        <v>74</v>
      </c>
      <c r="C43" s="14" t="s">
        <v>36</v>
      </c>
      <c r="D43" s="14" t="s">
        <v>75</v>
      </c>
      <c r="E43" s="14" t="s">
        <v>50</v>
      </c>
      <c r="F43" s="14" t="s">
        <v>21</v>
      </c>
      <c r="G43" s="14" t="s">
        <v>76</v>
      </c>
      <c r="H43" s="14" t="s">
        <v>52</v>
      </c>
      <c r="I43" s="13" t="s">
        <v>30</v>
      </c>
      <c r="J43" s="13" t="s">
        <v>29</v>
      </c>
      <c r="K43" s="13" t="s">
        <v>25</v>
      </c>
      <c r="L43" s="15">
        <v>37849.34</v>
      </c>
      <c r="M43" s="13">
        <v>805</v>
      </c>
      <c r="N43" s="14" t="s">
        <v>32</v>
      </c>
      <c r="O43" s="14" t="s">
        <v>32</v>
      </c>
      <c r="P43" s="14" t="s">
        <v>28</v>
      </c>
      <c r="Q43" s="13" t="s">
        <v>28</v>
      </c>
      <c r="R43" s="10">
        <f t="shared" si="0"/>
        <v>4993614.260000003</v>
      </c>
    </row>
    <row r="44" spans="1:18" ht="15">
      <c r="A44" s="12">
        <v>42</v>
      </c>
      <c r="B44" s="13" t="s">
        <v>74</v>
      </c>
      <c r="C44" s="14" t="s">
        <v>36</v>
      </c>
      <c r="D44" s="14" t="s">
        <v>75</v>
      </c>
      <c r="E44" s="14" t="s">
        <v>50</v>
      </c>
      <c r="F44" s="14" t="s">
        <v>21</v>
      </c>
      <c r="G44" s="14" t="s">
        <v>76</v>
      </c>
      <c r="H44" s="14" t="s">
        <v>52</v>
      </c>
      <c r="I44" s="13" t="s">
        <v>33</v>
      </c>
      <c r="J44" s="13" t="s">
        <v>29</v>
      </c>
      <c r="K44" s="13" t="s">
        <v>29</v>
      </c>
      <c r="L44" s="15">
        <v>15000</v>
      </c>
      <c r="M44" s="13">
        <v>200</v>
      </c>
      <c r="N44" s="14" t="s">
        <v>29</v>
      </c>
      <c r="O44" s="14" t="s">
        <v>29</v>
      </c>
      <c r="P44" s="14" t="s">
        <v>28</v>
      </c>
      <c r="Q44" s="13" t="s">
        <v>28</v>
      </c>
      <c r="R44" s="10">
        <f t="shared" si="0"/>
        <v>4955764.920000003</v>
      </c>
    </row>
    <row r="45" spans="1:18" ht="15">
      <c r="A45" s="12">
        <v>43</v>
      </c>
      <c r="B45" s="13" t="s">
        <v>100</v>
      </c>
      <c r="C45" s="14" t="s">
        <v>36</v>
      </c>
      <c r="D45" s="14" t="s">
        <v>101</v>
      </c>
      <c r="E45" s="14" t="s">
        <v>102</v>
      </c>
      <c r="F45" s="14" t="s">
        <v>21</v>
      </c>
      <c r="G45" s="14" t="s">
        <v>103</v>
      </c>
      <c r="H45" s="14" t="s">
        <v>104</v>
      </c>
      <c r="I45" s="13" t="s">
        <v>24</v>
      </c>
      <c r="J45" s="13" t="s">
        <v>25</v>
      </c>
      <c r="K45" s="13" t="s">
        <v>25</v>
      </c>
      <c r="L45" s="15">
        <v>49254.34</v>
      </c>
      <c r="M45" s="13">
        <v>800</v>
      </c>
      <c r="N45" s="14" t="s">
        <v>40</v>
      </c>
      <c r="O45" s="14" t="s">
        <v>27</v>
      </c>
      <c r="P45" s="14" t="s">
        <v>28</v>
      </c>
      <c r="Q45" s="13" t="s">
        <v>28</v>
      </c>
      <c r="R45" s="10">
        <f t="shared" si="0"/>
        <v>4940764.920000003</v>
      </c>
    </row>
    <row r="46" spans="1:18" ht="15">
      <c r="A46" s="12">
        <v>44</v>
      </c>
      <c r="B46" s="13" t="s">
        <v>100</v>
      </c>
      <c r="C46" s="14" t="s">
        <v>36</v>
      </c>
      <c r="D46" s="14" t="s">
        <v>101</v>
      </c>
      <c r="E46" s="14" t="s">
        <v>102</v>
      </c>
      <c r="F46" s="14" t="s">
        <v>21</v>
      </c>
      <c r="G46" s="14" t="s">
        <v>103</v>
      </c>
      <c r="H46" s="14" t="s">
        <v>104</v>
      </c>
      <c r="I46" s="13" t="s">
        <v>30</v>
      </c>
      <c r="J46" s="13" t="s">
        <v>29</v>
      </c>
      <c r="K46" s="13" t="s">
        <v>25</v>
      </c>
      <c r="L46" s="15">
        <v>37849.34</v>
      </c>
      <c r="M46" s="13">
        <v>800</v>
      </c>
      <c r="N46" s="14" t="s">
        <v>40</v>
      </c>
      <c r="O46" s="14" t="s">
        <v>32</v>
      </c>
      <c r="P46" s="14" t="s">
        <v>28</v>
      </c>
      <c r="Q46" s="13" t="s">
        <v>28</v>
      </c>
      <c r="R46" s="10">
        <f t="shared" si="0"/>
        <v>4891510.580000003</v>
      </c>
    </row>
    <row r="47" spans="1:18" ht="15">
      <c r="A47" s="12">
        <v>45</v>
      </c>
      <c r="B47" s="13" t="s">
        <v>100</v>
      </c>
      <c r="C47" s="14" t="s">
        <v>36</v>
      </c>
      <c r="D47" s="14" t="s">
        <v>101</v>
      </c>
      <c r="E47" s="14" t="s">
        <v>102</v>
      </c>
      <c r="F47" s="14" t="s">
        <v>21</v>
      </c>
      <c r="G47" s="14" t="s">
        <v>103</v>
      </c>
      <c r="H47" s="14" t="s">
        <v>104</v>
      </c>
      <c r="I47" s="13" t="s">
        <v>33</v>
      </c>
      <c r="J47" s="13" t="s">
        <v>29</v>
      </c>
      <c r="K47" s="13" t="s">
        <v>29</v>
      </c>
      <c r="L47" s="15">
        <v>15000</v>
      </c>
      <c r="M47" s="13">
        <v>200</v>
      </c>
      <c r="N47" s="14" t="s">
        <v>29</v>
      </c>
      <c r="O47" s="14" t="s">
        <v>29</v>
      </c>
      <c r="P47" s="14" t="s">
        <v>28</v>
      </c>
      <c r="Q47" s="13" t="s">
        <v>28</v>
      </c>
      <c r="R47" s="10">
        <f t="shared" si="0"/>
        <v>4853661.240000003</v>
      </c>
    </row>
    <row r="48" spans="1:18" ht="15">
      <c r="A48" s="12">
        <v>46</v>
      </c>
      <c r="B48" s="13" t="s">
        <v>105</v>
      </c>
      <c r="C48" s="14" t="s">
        <v>36</v>
      </c>
      <c r="D48" s="14" t="s">
        <v>106</v>
      </c>
      <c r="E48" s="14" t="s">
        <v>84</v>
      </c>
      <c r="F48" s="14" t="s">
        <v>85</v>
      </c>
      <c r="G48" s="14" t="s">
        <v>107</v>
      </c>
      <c r="H48" s="14" t="s">
        <v>87</v>
      </c>
      <c r="I48" s="13" t="s">
        <v>30</v>
      </c>
      <c r="J48" s="13" t="s">
        <v>29</v>
      </c>
      <c r="K48" s="13" t="s">
        <v>46</v>
      </c>
      <c r="L48" s="15">
        <v>32030</v>
      </c>
      <c r="M48" s="13">
        <v>800</v>
      </c>
      <c r="N48" s="14" t="s">
        <v>32</v>
      </c>
      <c r="O48" s="14" t="s">
        <v>32</v>
      </c>
      <c r="P48" s="14" t="s">
        <v>28</v>
      </c>
      <c r="Q48" s="13" t="s">
        <v>28</v>
      </c>
      <c r="R48" s="10">
        <f t="shared" si="0"/>
        <v>4838661.240000003</v>
      </c>
    </row>
    <row r="49" spans="1:18" ht="15">
      <c r="A49" s="12">
        <v>47</v>
      </c>
      <c r="B49" s="13" t="s">
        <v>108</v>
      </c>
      <c r="C49" s="14" t="s">
        <v>36</v>
      </c>
      <c r="D49" s="14" t="s">
        <v>109</v>
      </c>
      <c r="E49" s="14" t="s">
        <v>110</v>
      </c>
      <c r="F49" s="14" t="s">
        <v>21</v>
      </c>
      <c r="G49" s="14" t="s">
        <v>111</v>
      </c>
      <c r="H49" s="14" t="s">
        <v>45</v>
      </c>
      <c r="I49" s="13" t="s">
        <v>24</v>
      </c>
      <c r="J49" s="13" t="s">
        <v>25</v>
      </c>
      <c r="K49" s="13" t="s">
        <v>46</v>
      </c>
      <c r="L49" s="15">
        <v>43435</v>
      </c>
      <c r="M49" s="13">
        <v>800</v>
      </c>
      <c r="N49" s="14" t="s">
        <v>40</v>
      </c>
      <c r="O49" s="14" t="s">
        <v>27</v>
      </c>
      <c r="P49" s="14" t="s">
        <v>28</v>
      </c>
      <c r="Q49" s="13" t="s">
        <v>28</v>
      </c>
      <c r="R49" s="10">
        <f t="shared" si="0"/>
        <v>4806631.240000003</v>
      </c>
    </row>
    <row r="50" spans="1:18" ht="15">
      <c r="A50" s="12">
        <v>48</v>
      </c>
      <c r="B50" s="13" t="s">
        <v>108</v>
      </c>
      <c r="C50" s="14" t="s">
        <v>36</v>
      </c>
      <c r="D50" s="14" t="s">
        <v>109</v>
      </c>
      <c r="E50" s="14" t="s">
        <v>110</v>
      </c>
      <c r="F50" s="14" t="s">
        <v>21</v>
      </c>
      <c r="G50" s="14" t="s">
        <v>111</v>
      </c>
      <c r="H50" s="14" t="s">
        <v>45</v>
      </c>
      <c r="I50" s="13" t="s">
        <v>30</v>
      </c>
      <c r="J50" s="13" t="s">
        <v>29</v>
      </c>
      <c r="K50" s="13" t="s">
        <v>46</v>
      </c>
      <c r="L50" s="15">
        <v>32030</v>
      </c>
      <c r="M50" s="13">
        <v>800</v>
      </c>
      <c r="N50" s="14" t="s">
        <v>40</v>
      </c>
      <c r="O50" s="14" t="s">
        <v>32</v>
      </c>
      <c r="P50" s="14" t="s">
        <v>28</v>
      </c>
      <c r="Q50" s="13" t="s">
        <v>28</v>
      </c>
      <c r="R50" s="10">
        <f t="shared" si="0"/>
        <v>4763196.240000003</v>
      </c>
    </row>
    <row r="51" spans="1:18" ht="15">
      <c r="A51" s="12">
        <v>49</v>
      </c>
      <c r="B51" s="13" t="s">
        <v>108</v>
      </c>
      <c r="C51" s="14" t="s">
        <v>36</v>
      </c>
      <c r="D51" s="14" t="s">
        <v>109</v>
      </c>
      <c r="E51" s="14" t="s">
        <v>110</v>
      </c>
      <c r="F51" s="14" t="s">
        <v>21</v>
      </c>
      <c r="G51" s="14" t="s">
        <v>111</v>
      </c>
      <c r="H51" s="14" t="s">
        <v>45</v>
      </c>
      <c r="I51" s="13" t="s">
        <v>33</v>
      </c>
      <c r="J51" s="13" t="s">
        <v>29</v>
      </c>
      <c r="K51" s="13" t="s">
        <v>29</v>
      </c>
      <c r="L51" s="15">
        <v>15000</v>
      </c>
      <c r="M51" s="13">
        <v>200</v>
      </c>
      <c r="N51" s="14" t="s">
        <v>29</v>
      </c>
      <c r="O51" s="14" t="s">
        <v>29</v>
      </c>
      <c r="P51" s="14" t="s">
        <v>28</v>
      </c>
      <c r="Q51" s="13" t="s">
        <v>28</v>
      </c>
      <c r="R51" s="10">
        <f t="shared" si="0"/>
        <v>4731166.240000003</v>
      </c>
    </row>
    <row r="52" spans="1:18" ht="15">
      <c r="A52" s="12">
        <v>50</v>
      </c>
      <c r="B52" s="13" t="s">
        <v>112</v>
      </c>
      <c r="C52" s="14" t="s">
        <v>36</v>
      </c>
      <c r="D52" s="14" t="s">
        <v>113</v>
      </c>
      <c r="E52" s="14" t="s">
        <v>114</v>
      </c>
      <c r="F52" s="14" t="s">
        <v>85</v>
      </c>
      <c r="G52" s="14" t="s">
        <v>115</v>
      </c>
      <c r="H52" s="14" t="s">
        <v>116</v>
      </c>
      <c r="I52" s="13" t="s">
        <v>24</v>
      </c>
      <c r="J52" s="13" t="s">
        <v>25</v>
      </c>
      <c r="K52" s="13" t="s">
        <v>46</v>
      </c>
      <c r="L52" s="15">
        <v>43435</v>
      </c>
      <c r="M52" s="13">
        <v>800</v>
      </c>
      <c r="N52" s="14" t="s">
        <v>40</v>
      </c>
      <c r="O52" s="14" t="s">
        <v>27</v>
      </c>
      <c r="P52" s="14" t="s">
        <v>28</v>
      </c>
      <c r="Q52" s="13" t="s">
        <v>28</v>
      </c>
      <c r="R52" s="10">
        <f t="shared" si="0"/>
        <v>4716166.240000003</v>
      </c>
    </row>
    <row r="53" spans="1:18" ht="15">
      <c r="A53" s="12">
        <v>51</v>
      </c>
      <c r="B53" s="13" t="s">
        <v>112</v>
      </c>
      <c r="C53" s="14" t="s">
        <v>36</v>
      </c>
      <c r="D53" s="14" t="s">
        <v>113</v>
      </c>
      <c r="E53" s="14" t="s">
        <v>114</v>
      </c>
      <c r="F53" s="14" t="s">
        <v>85</v>
      </c>
      <c r="G53" s="14" t="s">
        <v>115</v>
      </c>
      <c r="H53" s="14" t="s">
        <v>116</v>
      </c>
      <c r="I53" s="13" t="s">
        <v>30</v>
      </c>
      <c r="J53" s="13" t="s">
        <v>29</v>
      </c>
      <c r="K53" s="13" t="s">
        <v>46</v>
      </c>
      <c r="L53" s="15">
        <v>32030</v>
      </c>
      <c r="M53" s="13">
        <v>800</v>
      </c>
      <c r="N53" s="14" t="s">
        <v>40</v>
      </c>
      <c r="O53" s="14" t="s">
        <v>32</v>
      </c>
      <c r="P53" s="14" t="s">
        <v>28</v>
      </c>
      <c r="Q53" s="13" t="s">
        <v>28</v>
      </c>
      <c r="R53" s="10">
        <f t="shared" si="0"/>
        <v>4672731.240000003</v>
      </c>
    </row>
    <row r="54" spans="1:18" ht="15">
      <c r="A54" s="12">
        <v>52</v>
      </c>
      <c r="B54" s="13" t="s">
        <v>112</v>
      </c>
      <c r="C54" s="14" t="s">
        <v>36</v>
      </c>
      <c r="D54" s="14" t="s">
        <v>113</v>
      </c>
      <c r="E54" s="14" t="s">
        <v>114</v>
      </c>
      <c r="F54" s="14" t="s">
        <v>85</v>
      </c>
      <c r="G54" s="14" t="s">
        <v>115</v>
      </c>
      <c r="H54" s="14" t="s">
        <v>116</v>
      </c>
      <c r="I54" s="13" t="s">
        <v>33</v>
      </c>
      <c r="J54" s="13" t="s">
        <v>29</v>
      </c>
      <c r="K54" s="13" t="s">
        <v>29</v>
      </c>
      <c r="L54" s="15">
        <v>15000</v>
      </c>
      <c r="M54" s="13">
        <v>200</v>
      </c>
      <c r="N54" s="14" t="s">
        <v>29</v>
      </c>
      <c r="O54" s="14" t="s">
        <v>29</v>
      </c>
      <c r="P54" s="14" t="s">
        <v>28</v>
      </c>
      <c r="Q54" s="13" t="s">
        <v>28</v>
      </c>
      <c r="R54" s="10">
        <f t="shared" si="0"/>
        <v>4640701.240000003</v>
      </c>
    </row>
    <row r="55" spans="1:18" ht="30">
      <c r="A55" s="12">
        <v>53</v>
      </c>
      <c r="B55" s="13" t="s">
        <v>117</v>
      </c>
      <c r="C55" s="14" t="s">
        <v>18</v>
      </c>
      <c r="D55" s="14" t="s">
        <v>118</v>
      </c>
      <c r="E55" s="14" t="s">
        <v>119</v>
      </c>
      <c r="F55" s="14" t="s">
        <v>85</v>
      </c>
      <c r="G55" s="14" t="s">
        <v>120</v>
      </c>
      <c r="H55" s="14" t="s">
        <v>121</v>
      </c>
      <c r="I55" s="13" t="s">
        <v>24</v>
      </c>
      <c r="J55" s="13" t="s">
        <v>46</v>
      </c>
      <c r="K55" s="13" t="s">
        <v>25</v>
      </c>
      <c r="L55" s="15">
        <v>49254.34</v>
      </c>
      <c r="M55" s="13">
        <v>785</v>
      </c>
      <c r="N55" s="14" t="s">
        <v>27</v>
      </c>
      <c r="O55" s="14" t="s">
        <v>27</v>
      </c>
      <c r="P55" s="14" t="s">
        <v>28</v>
      </c>
      <c r="Q55" s="13" t="s">
        <v>28</v>
      </c>
      <c r="R55" s="10">
        <f t="shared" si="0"/>
        <v>4625701.240000003</v>
      </c>
    </row>
    <row r="56" spans="1:18" ht="30">
      <c r="A56" s="12">
        <v>54</v>
      </c>
      <c r="B56" s="13" t="s">
        <v>117</v>
      </c>
      <c r="C56" s="14" t="s">
        <v>18</v>
      </c>
      <c r="D56" s="14" t="s">
        <v>118</v>
      </c>
      <c r="E56" s="14" t="s">
        <v>119</v>
      </c>
      <c r="F56" s="14" t="s">
        <v>85</v>
      </c>
      <c r="G56" s="14" t="s">
        <v>120</v>
      </c>
      <c r="H56" s="14" t="s">
        <v>121</v>
      </c>
      <c r="I56" s="13" t="s">
        <v>30</v>
      </c>
      <c r="J56" s="13" t="s">
        <v>29</v>
      </c>
      <c r="K56" s="13" t="s">
        <v>25</v>
      </c>
      <c r="L56" s="15">
        <v>37849.34</v>
      </c>
      <c r="M56" s="13">
        <v>785</v>
      </c>
      <c r="N56" s="14" t="s">
        <v>32</v>
      </c>
      <c r="O56" s="14" t="s">
        <v>32</v>
      </c>
      <c r="P56" s="14" t="s">
        <v>28</v>
      </c>
      <c r="Q56" s="13" t="s">
        <v>28</v>
      </c>
      <c r="R56" s="10">
        <f t="shared" si="0"/>
        <v>4576446.900000003</v>
      </c>
    </row>
    <row r="57" spans="1:18" ht="30">
      <c r="A57" s="12">
        <v>55</v>
      </c>
      <c r="B57" s="13" t="s">
        <v>117</v>
      </c>
      <c r="C57" s="14" t="s">
        <v>18</v>
      </c>
      <c r="D57" s="14" t="s">
        <v>118</v>
      </c>
      <c r="E57" s="14" t="s">
        <v>119</v>
      </c>
      <c r="F57" s="14" t="s">
        <v>85</v>
      </c>
      <c r="G57" s="14" t="s">
        <v>120</v>
      </c>
      <c r="H57" s="14" t="s">
        <v>121</v>
      </c>
      <c r="I57" s="13" t="s">
        <v>33</v>
      </c>
      <c r="J57" s="13" t="s">
        <v>29</v>
      </c>
      <c r="K57" s="13" t="s">
        <v>29</v>
      </c>
      <c r="L57" s="15">
        <v>15000</v>
      </c>
      <c r="M57" s="13">
        <v>200</v>
      </c>
      <c r="N57" s="14" t="s">
        <v>29</v>
      </c>
      <c r="O57" s="14" t="s">
        <v>29</v>
      </c>
      <c r="P57" s="14" t="s">
        <v>28</v>
      </c>
      <c r="Q57" s="13" t="s">
        <v>28</v>
      </c>
      <c r="R57" s="10">
        <f t="shared" si="0"/>
        <v>4538597.560000003</v>
      </c>
    </row>
    <row r="58" spans="1:18" ht="15">
      <c r="A58" s="12">
        <v>56</v>
      </c>
      <c r="B58" s="13" t="s">
        <v>105</v>
      </c>
      <c r="C58" s="14" t="s">
        <v>36</v>
      </c>
      <c r="D58" s="14" t="s">
        <v>106</v>
      </c>
      <c r="E58" s="14" t="s">
        <v>84</v>
      </c>
      <c r="F58" s="14" t="s">
        <v>85</v>
      </c>
      <c r="G58" s="14" t="s">
        <v>107</v>
      </c>
      <c r="H58" s="14" t="s">
        <v>87</v>
      </c>
      <c r="I58" s="13" t="s">
        <v>24</v>
      </c>
      <c r="J58" s="13" t="s">
        <v>25</v>
      </c>
      <c r="K58" s="13" t="s">
        <v>46</v>
      </c>
      <c r="L58" s="15">
        <v>43435</v>
      </c>
      <c r="M58" s="13">
        <v>785</v>
      </c>
      <c r="N58" s="14" t="s">
        <v>40</v>
      </c>
      <c r="O58" s="14" t="s">
        <v>40</v>
      </c>
      <c r="P58" s="14" t="s">
        <v>28</v>
      </c>
      <c r="Q58" s="13" t="s">
        <v>28</v>
      </c>
      <c r="R58" s="10">
        <f t="shared" si="0"/>
        <v>4523597.560000003</v>
      </c>
    </row>
    <row r="59" spans="1:18" ht="15">
      <c r="A59" s="12">
        <v>57</v>
      </c>
      <c r="B59" s="13" t="s">
        <v>105</v>
      </c>
      <c r="C59" s="14" t="s">
        <v>36</v>
      </c>
      <c r="D59" s="14" t="s">
        <v>106</v>
      </c>
      <c r="E59" s="14" t="s">
        <v>84</v>
      </c>
      <c r="F59" s="14" t="s">
        <v>85</v>
      </c>
      <c r="G59" s="14" t="s">
        <v>107</v>
      </c>
      <c r="H59" s="14" t="s">
        <v>87</v>
      </c>
      <c r="I59" s="13" t="s">
        <v>33</v>
      </c>
      <c r="J59" s="13" t="s">
        <v>29</v>
      </c>
      <c r="K59" s="13" t="s">
        <v>29</v>
      </c>
      <c r="L59" s="15">
        <v>15000</v>
      </c>
      <c r="M59" s="13">
        <v>200</v>
      </c>
      <c r="N59" s="14" t="s">
        <v>29</v>
      </c>
      <c r="O59" s="14" t="s">
        <v>29</v>
      </c>
      <c r="P59" s="14" t="s">
        <v>28</v>
      </c>
      <c r="Q59" s="13" t="s">
        <v>28</v>
      </c>
      <c r="R59" s="10">
        <f t="shared" si="0"/>
        <v>4480162.560000003</v>
      </c>
    </row>
    <row r="60" spans="1:18" ht="30">
      <c r="A60" s="12">
        <v>58</v>
      </c>
      <c r="B60" s="13" t="s">
        <v>122</v>
      </c>
      <c r="C60" s="14" t="s">
        <v>65</v>
      </c>
      <c r="D60" s="14" t="s">
        <v>123</v>
      </c>
      <c r="E60" s="14" t="s">
        <v>84</v>
      </c>
      <c r="F60" s="14" t="s">
        <v>85</v>
      </c>
      <c r="G60" s="14" t="s">
        <v>124</v>
      </c>
      <c r="H60" s="14" t="s">
        <v>87</v>
      </c>
      <c r="I60" s="13" t="s">
        <v>24</v>
      </c>
      <c r="J60" s="13" t="s">
        <v>25</v>
      </c>
      <c r="K60" s="13" t="s">
        <v>46</v>
      </c>
      <c r="L60" s="15">
        <v>43435</v>
      </c>
      <c r="M60" s="13">
        <v>785</v>
      </c>
      <c r="N60" s="14" t="s">
        <v>40</v>
      </c>
      <c r="O60" s="14" t="s">
        <v>40</v>
      </c>
      <c r="P60" s="14" t="s">
        <v>28</v>
      </c>
      <c r="Q60" s="13" t="s">
        <v>28</v>
      </c>
      <c r="R60" s="10">
        <f t="shared" si="0"/>
        <v>4465162.560000003</v>
      </c>
    </row>
    <row r="61" spans="1:18" ht="30">
      <c r="A61" s="12">
        <v>59</v>
      </c>
      <c r="B61" s="13" t="s">
        <v>122</v>
      </c>
      <c r="C61" s="14" t="s">
        <v>65</v>
      </c>
      <c r="D61" s="14" t="s">
        <v>123</v>
      </c>
      <c r="E61" s="14" t="s">
        <v>84</v>
      </c>
      <c r="F61" s="14" t="s">
        <v>85</v>
      </c>
      <c r="G61" s="14" t="s">
        <v>124</v>
      </c>
      <c r="H61" s="14" t="s">
        <v>87</v>
      </c>
      <c r="I61" s="13" t="s">
        <v>30</v>
      </c>
      <c r="J61" s="13" t="s">
        <v>29</v>
      </c>
      <c r="K61" s="13" t="s">
        <v>46</v>
      </c>
      <c r="L61" s="15">
        <v>32030</v>
      </c>
      <c r="M61" s="13">
        <v>785</v>
      </c>
      <c r="N61" s="14" t="s">
        <v>40</v>
      </c>
      <c r="O61" s="14" t="s">
        <v>40</v>
      </c>
      <c r="P61" s="14" t="s">
        <v>28</v>
      </c>
      <c r="Q61" s="13" t="s">
        <v>28</v>
      </c>
      <c r="R61" s="10">
        <f t="shared" si="0"/>
        <v>4421727.560000003</v>
      </c>
    </row>
    <row r="62" spans="1:18" ht="30">
      <c r="A62" s="12">
        <v>60</v>
      </c>
      <c r="B62" s="13" t="s">
        <v>122</v>
      </c>
      <c r="C62" s="14" t="s">
        <v>65</v>
      </c>
      <c r="D62" s="14" t="s">
        <v>123</v>
      </c>
      <c r="E62" s="14" t="s">
        <v>84</v>
      </c>
      <c r="F62" s="14" t="s">
        <v>85</v>
      </c>
      <c r="G62" s="14" t="s">
        <v>124</v>
      </c>
      <c r="H62" s="14" t="s">
        <v>87</v>
      </c>
      <c r="I62" s="13" t="s">
        <v>33</v>
      </c>
      <c r="J62" s="13" t="s">
        <v>29</v>
      </c>
      <c r="K62" s="13" t="s">
        <v>29</v>
      </c>
      <c r="L62" s="15">
        <v>15000</v>
      </c>
      <c r="M62" s="13">
        <v>200</v>
      </c>
      <c r="N62" s="14" t="s">
        <v>29</v>
      </c>
      <c r="O62" s="14" t="s">
        <v>29</v>
      </c>
      <c r="P62" s="14" t="s">
        <v>28</v>
      </c>
      <c r="Q62" s="13" t="s">
        <v>28</v>
      </c>
      <c r="R62" s="10">
        <f t="shared" si="0"/>
        <v>4389697.560000003</v>
      </c>
    </row>
    <row r="63" spans="1:18" ht="15">
      <c r="A63" s="12">
        <v>61</v>
      </c>
      <c r="B63" s="13" t="s">
        <v>125</v>
      </c>
      <c r="C63" s="14" t="s">
        <v>18</v>
      </c>
      <c r="D63" s="14" t="s">
        <v>126</v>
      </c>
      <c r="E63" s="14" t="s">
        <v>127</v>
      </c>
      <c r="F63" s="14" t="s">
        <v>21</v>
      </c>
      <c r="G63" s="14" t="s">
        <v>128</v>
      </c>
      <c r="H63" s="14" t="s">
        <v>129</v>
      </c>
      <c r="I63" s="13" t="s">
        <v>24</v>
      </c>
      <c r="J63" s="13" t="s">
        <v>25</v>
      </c>
      <c r="K63" s="13" t="s">
        <v>46</v>
      </c>
      <c r="L63" s="15">
        <v>43435</v>
      </c>
      <c r="M63" s="13">
        <v>782</v>
      </c>
      <c r="N63" s="14" t="s">
        <v>27</v>
      </c>
      <c r="O63" s="14" t="s">
        <v>27</v>
      </c>
      <c r="P63" s="14" t="s">
        <v>28</v>
      </c>
      <c r="Q63" s="13" t="s">
        <v>28</v>
      </c>
      <c r="R63" s="10">
        <f t="shared" si="0"/>
        <v>4374697.560000003</v>
      </c>
    </row>
    <row r="64" spans="1:18" ht="15">
      <c r="A64" s="12">
        <v>62</v>
      </c>
      <c r="B64" s="13" t="s">
        <v>125</v>
      </c>
      <c r="C64" s="14" t="s">
        <v>18</v>
      </c>
      <c r="D64" s="14" t="s">
        <v>126</v>
      </c>
      <c r="E64" s="14" t="s">
        <v>127</v>
      </c>
      <c r="F64" s="14" t="s">
        <v>21</v>
      </c>
      <c r="G64" s="14" t="s">
        <v>128</v>
      </c>
      <c r="H64" s="14" t="s">
        <v>129</v>
      </c>
      <c r="I64" s="13" t="s">
        <v>30</v>
      </c>
      <c r="J64" s="13" t="s">
        <v>29</v>
      </c>
      <c r="K64" s="13" t="s">
        <v>46</v>
      </c>
      <c r="L64" s="15">
        <v>32030</v>
      </c>
      <c r="M64" s="13">
        <v>782</v>
      </c>
      <c r="N64" s="14" t="s">
        <v>32</v>
      </c>
      <c r="O64" s="14" t="s">
        <v>32</v>
      </c>
      <c r="P64" s="14" t="s">
        <v>28</v>
      </c>
      <c r="Q64" s="13" t="s">
        <v>28</v>
      </c>
      <c r="R64" s="10">
        <f t="shared" si="0"/>
        <v>4331262.560000003</v>
      </c>
    </row>
    <row r="65" spans="1:18" ht="15">
      <c r="A65" s="12">
        <v>63</v>
      </c>
      <c r="B65" s="13" t="s">
        <v>125</v>
      </c>
      <c r="C65" s="14" t="s">
        <v>18</v>
      </c>
      <c r="D65" s="14" t="s">
        <v>126</v>
      </c>
      <c r="E65" s="14" t="s">
        <v>127</v>
      </c>
      <c r="F65" s="14" t="s">
        <v>21</v>
      </c>
      <c r="G65" s="14" t="s">
        <v>128</v>
      </c>
      <c r="H65" s="14" t="s">
        <v>129</v>
      </c>
      <c r="I65" s="13" t="s">
        <v>33</v>
      </c>
      <c r="J65" s="13" t="s">
        <v>29</v>
      </c>
      <c r="K65" s="13" t="s">
        <v>29</v>
      </c>
      <c r="L65" s="15">
        <v>15000</v>
      </c>
      <c r="M65" s="13">
        <v>200</v>
      </c>
      <c r="N65" s="14" t="s">
        <v>29</v>
      </c>
      <c r="O65" s="14" t="s">
        <v>29</v>
      </c>
      <c r="P65" s="14" t="s">
        <v>28</v>
      </c>
      <c r="Q65" s="13" t="s">
        <v>28</v>
      </c>
      <c r="R65" s="10">
        <f t="shared" si="0"/>
        <v>4299232.560000003</v>
      </c>
    </row>
    <row r="66" spans="1:18" ht="15">
      <c r="A66" s="12">
        <v>64</v>
      </c>
      <c r="B66" s="13" t="s">
        <v>130</v>
      </c>
      <c r="C66" s="14" t="s">
        <v>36</v>
      </c>
      <c r="D66" s="14" t="s">
        <v>131</v>
      </c>
      <c r="E66" s="14" t="s">
        <v>84</v>
      </c>
      <c r="F66" s="14" t="s">
        <v>85</v>
      </c>
      <c r="G66" s="14" t="s">
        <v>132</v>
      </c>
      <c r="H66" s="14" t="s">
        <v>87</v>
      </c>
      <c r="I66" s="13" t="s">
        <v>24</v>
      </c>
      <c r="J66" s="13" t="s">
        <v>46</v>
      </c>
      <c r="K66" s="13" t="s">
        <v>25</v>
      </c>
      <c r="L66" s="15">
        <v>49254.34</v>
      </c>
      <c r="M66" s="13">
        <v>780</v>
      </c>
      <c r="N66" s="14" t="s">
        <v>40</v>
      </c>
      <c r="O66" s="14" t="s">
        <v>27</v>
      </c>
      <c r="P66" s="14" t="s">
        <v>28</v>
      </c>
      <c r="Q66" s="13" t="s">
        <v>28</v>
      </c>
      <c r="R66" s="10">
        <f t="shared" si="0"/>
        <v>4284232.560000003</v>
      </c>
    </row>
    <row r="67" spans="1:18" ht="15">
      <c r="A67" s="12">
        <v>65</v>
      </c>
      <c r="B67" s="13" t="s">
        <v>130</v>
      </c>
      <c r="C67" s="14" t="s">
        <v>36</v>
      </c>
      <c r="D67" s="14" t="s">
        <v>131</v>
      </c>
      <c r="E67" s="14" t="s">
        <v>84</v>
      </c>
      <c r="F67" s="14" t="s">
        <v>85</v>
      </c>
      <c r="G67" s="14" t="s">
        <v>132</v>
      </c>
      <c r="H67" s="14" t="s">
        <v>87</v>
      </c>
      <c r="I67" s="13" t="s">
        <v>30</v>
      </c>
      <c r="J67" s="13" t="s">
        <v>29</v>
      </c>
      <c r="K67" s="13" t="s">
        <v>25</v>
      </c>
      <c r="L67" s="15">
        <v>37849.34</v>
      </c>
      <c r="M67" s="13">
        <v>780</v>
      </c>
      <c r="N67" s="14" t="s">
        <v>40</v>
      </c>
      <c r="O67" s="14" t="s">
        <v>32</v>
      </c>
      <c r="P67" s="14" t="s">
        <v>28</v>
      </c>
      <c r="Q67" s="13" t="s">
        <v>28</v>
      </c>
      <c r="R67" s="10">
        <f t="shared" si="0"/>
        <v>4234978.220000003</v>
      </c>
    </row>
    <row r="68" spans="1:18" ht="15">
      <c r="A68" s="12">
        <v>66</v>
      </c>
      <c r="B68" s="13" t="s">
        <v>130</v>
      </c>
      <c r="C68" s="14" t="s">
        <v>36</v>
      </c>
      <c r="D68" s="14" t="s">
        <v>131</v>
      </c>
      <c r="E68" s="14" t="s">
        <v>84</v>
      </c>
      <c r="F68" s="14" t="s">
        <v>85</v>
      </c>
      <c r="G68" s="14" t="s">
        <v>132</v>
      </c>
      <c r="H68" s="14" t="s">
        <v>87</v>
      </c>
      <c r="I68" s="13" t="s">
        <v>33</v>
      </c>
      <c r="J68" s="13" t="s">
        <v>29</v>
      </c>
      <c r="K68" s="13" t="s">
        <v>29</v>
      </c>
      <c r="L68" s="15">
        <v>15000</v>
      </c>
      <c r="M68" s="13">
        <v>200</v>
      </c>
      <c r="N68" s="14" t="s">
        <v>29</v>
      </c>
      <c r="O68" s="14" t="s">
        <v>29</v>
      </c>
      <c r="P68" s="14" t="s">
        <v>28</v>
      </c>
      <c r="Q68" s="13" t="s">
        <v>28</v>
      </c>
      <c r="R68" s="10">
        <f t="shared" si="0"/>
        <v>4197128.880000004</v>
      </c>
    </row>
    <row r="69" spans="1:18" ht="15">
      <c r="A69" s="12">
        <v>67</v>
      </c>
      <c r="B69" s="13" t="s">
        <v>133</v>
      </c>
      <c r="C69" s="14" t="s">
        <v>36</v>
      </c>
      <c r="D69" s="14" t="s">
        <v>134</v>
      </c>
      <c r="E69" s="14" t="s">
        <v>135</v>
      </c>
      <c r="F69" s="14" t="s">
        <v>21</v>
      </c>
      <c r="G69" s="14" t="s">
        <v>136</v>
      </c>
      <c r="H69" s="14" t="s">
        <v>45</v>
      </c>
      <c r="I69" s="13" t="s">
        <v>30</v>
      </c>
      <c r="J69" s="13" t="s">
        <v>29</v>
      </c>
      <c r="K69" s="13" t="s">
        <v>25</v>
      </c>
      <c r="L69" s="15">
        <v>37849.34</v>
      </c>
      <c r="M69" s="13">
        <v>780</v>
      </c>
      <c r="N69" s="14" t="s">
        <v>32</v>
      </c>
      <c r="O69" s="14" t="s">
        <v>32</v>
      </c>
      <c r="P69" s="14" t="s">
        <v>28</v>
      </c>
      <c r="Q69" s="13" t="s">
        <v>28</v>
      </c>
      <c r="R69" s="10">
        <f aca="true" t="shared" si="1" ref="R69:R132">(R68-L68)</f>
        <v>4182128.8800000036</v>
      </c>
    </row>
    <row r="70" spans="1:18" ht="15">
      <c r="A70" s="12">
        <v>68</v>
      </c>
      <c r="B70" s="13" t="s">
        <v>137</v>
      </c>
      <c r="C70" s="14" t="s">
        <v>18</v>
      </c>
      <c r="D70" s="14" t="s">
        <v>138</v>
      </c>
      <c r="E70" s="14" t="s">
        <v>139</v>
      </c>
      <c r="F70" s="14" t="s">
        <v>21</v>
      </c>
      <c r="G70" s="14" t="s">
        <v>140</v>
      </c>
      <c r="H70" s="14" t="s">
        <v>141</v>
      </c>
      <c r="I70" s="13" t="s">
        <v>30</v>
      </c>
      <c r="J70" s="13" t="s">
        <v>29</v>
      </c>
      <c r="K70" s="13" t="s">
        <v>25</v>
      </c>
      <c r="L70" s="15">
        <v>37849.34</v>
      </c>
      <c r="M70" s="13">
        <v>773</v>
      </c>
      <c r="N70" s="14" t="s">
        <v>32</v>
      </c>
      <c r="O70" s="14" t="s">
        <v>32</v>
      </c>
      <c r="P70" s="14" t="s">
        <v>28</v>
      </c>
      <c r="Q70" s="13" t="s">
        <v>28</v>
      </c>
      <c r="R70" s="10">
        <f t="shared" si="1"/>
        <v>4144279.5400000038</v>
      </c>
    </row>
    <row r="71" spans="1:18" ht="15">
      <c r="A71" s="12">
        <v>69</v>
      </c>
      <c r="B71" s="13" t="s">
        <v>137</v>
      </c>
      <c r="C71" s="14" t="s">
        <v>18</v>
      </c>
      <c r="D71" s="14" t="s">
        <v>138</v>
      </c>
      <c r="E71" s="14" t="s">
        <v>139</v>
      </c>
      <c r="F71" s="14" t="s">
        <v>21</v>
      </c>
      <c r="G71" s="14" t="s">
        <v>140</v>
      </c>
      <c r="H71" s="14" t="s">
        <v>141</v>
      </c>
      <c r="I71" s="13" t="s">
        <v>24</v>
      </c>
      <c r="J71" s="13" t="s">
        <v>46</v>
      </c>
      <c r="K71" s="13" t="s">
        <v>25</v>
      </c>
      <c r="L71" s="15">
        <v>49254.34</v>
      </c>
      <c r="M71" s="13">
        <v>772</v>
      </c>
      <c r="N71" s="14" t="s">
        <v>27</v>
      </c>
      <c r="O71" s="14" t="s">
        <v>27</v>
      </c>
      <c r="P71" s="14" t="s">
        <v>28</v>
      </c>
      <c r="Q71" s="13" t="s">
        <v>28</v>
      </c>
      <c r="R71" s="10">
        <f t="shared" si="1"/>
        <v>4106430.200000004</v>
      </c>
    </row>
    <row r="72" spans="1:18" ht="15">
      <c r="A72" s="12">
        <v>70</v>
      </c>
      <c r="B72" s="13" t="s">
        <v>137</v>
      </c>
      <c r="C72" s="14" t="s">
        <v>18</v>
      </c>
      <c r="D72" s="14" t="s">
        <v>138</v>
      </c>
      <c r="E72" s="14" t="s">
        <v>139</v>
      </c>
      <c r="F72" s="14" t="s">
        <v>21</v>
      </c>
      <c r="G72" s="14" t="s">
        <v>140</v>
      </c>
      <c r="H72" s="14" t="s">
        <v>141</v>
      </c>
      <c r="I72" s="13" t="s">
        <v>33</v>
      </c>
      <c r="J72" s="13" t="s">
        <v>29</v>
      </c>
      <c r="K72" s="13" t="s">
        <v>29</v>
      </c>
      <c r="L72" s="15">
        <v>15000</v>
      </c>
      <c r="M72" s="13">
        <v>200</v>
      </c>
      <c r="N72" s="14" t="s">
        <v>29</v>
      </c>
      <c r="O72" s="14" t="s">
        <v>29</v>
      </c>
      <c r="P72" s="14" t="s">
        <v>28</v>
      </c>
      <c r="Q72" s="13" t="s">
        <v>28</v>
      </c>
      <c r="R72" s="10">
        <f t="shared" si="1"/>
        <v>4057175.860000004</v>
      </c>
    </row>
    <row r="73" spans="1:18" ht="15">
      <c r="A73" s="12">
        <v>71</v>
      </c>
      <c r="B73" s="13" t="s">
        <v>142</v>
      </c>
      <c r="C73" s="14" t="s">
        <v>65</v>
      </c>
      <c r="D73" s="14" t="s">
        <v>143</v>
      </c>
      <c r="E73" s="14" t="s">
        <v>144</v>
      </c>
      <c r="F73" s="14" t="s">
        <v>21</v>
      </c>
      <c r="G73" s="14" t="s">
        <v>145</v>
      </c>
      <c r="H73" s="14" t="s">
        <v>146</v>
      </c>
      <c r="I73" s="13" t="s">
        <v>30</v>
      </c>
      <c r="J73" s="13" t="s">
        <v>29</v>
      </c>
      <c r="K73" s="13" t="s">
        <v>46</v>
      </c>
      <c r="L73" s="15">
        <v>32030</v>
      </c>
      <c r="M73" s="13">
        <v>765</v>
      </c>
      <c r="N73" s="14" t="s">
        <v>40</v>
      </c>
      <c r="O73" s="14" t="s">
        <v>40</v>
      </c>
      <c r="P73" s="14" t="s">
        <v>28</v>
      </c>
      <c r="Q73" s="13" t="s">
        <v>28</v>
      </c>
      <c r="R73" s="10">
        <f t="shared" si="1"/>
        <v>4042175.860000004</v>
      </c>
    </row>
    <row r="74" spans="1:18" ht="15">
      <c r="A74" s="12">
        <v>72</v>
      </c>
      <c r="B74" s="13" t="s">
        <v>147</v>
      </c>
      <c r="C74" s="14" t="s">
        <v>36</v>
      </c>
      <c r="D74" s="14" t="s">
        <v>148</v>
      </c>
      <c r="E74" s="14" t="s">
        <v>20</v>
      </c>
      <c r="F74" s="14" t="s">
        <v>21</v>
      </c>
      <c r="G74" s="14" t="s">
        <v>149</v>
      </c>
      <c r="H74" s="14" t="s">
        <v>150</v>
      </c>
      <c r="I74" s="13" t="s">
        <v>24</v>
      </c>
      <c r="J74" s="13" t="s">
        <v>25</v>
      </c>
      <c r="K74" s="13" t="s">
        <v>25</v>
      </c>
      <c r="L74" s="15">
        <v>49254.34</v>
      </c>
      <c r="M74" s="13">
        <v>765</v>
      </c>
      <c r="N74" s="14" t="s">
        <v>40</v>
      </c>
      <c r="O74" s="14" t="s">
        <v>40</v>
      </c>
      <c r="P74" s="14" t="s">
        <v>28</v>
      </c>
      <c r="Q74" s="13" t="s">
        <v>28</v>
      </c>
      <c r="R74" s="10">
        <f t="shared" si="1"/>
        <v>4010145.860000004</v>
      </c>
    </row>
    <row r="75" spans="1:18" ht="15">
      <c r="A75" s="12">
        <v>73</v>
      </c>
      <c r="B75" s="13" t="s">
        <v>147</v>
      </c>
      <c r="C75" s="14" t="s">
        <v>36</v>
      </c>
      <c r="D75" s="14" t="s">
        <v>148</v>
      </c>
      <c r="E75" s="14" t="s">
        <v>20</v>
      </c>
      <c r="F75" s="14" t="s">
        <v>21</v>
      </c>
      <c r="G75" s="14" t="s">
        <v>149</v>
      </c>
      <c r="H75" s="14" t="s">
        <v>150</v>
      </c>
      <c r="I75" s="13" t="s">
        <v>24</v>
      </c>
      <c r="J75" s="13" t="s">
        <v>25</v>
      </c>
      <c r="K75" s="13" t="s">
        <v>25</v>
      </c>
      <c r="L75" s="15">
        <v>49254.34</v>
      </c>
      <c r="M75" s="13">
        <v>765</v>
      </c>
      <c r="N75" s="14" t="s">
        <v>27</v>
      </c>
      <c r="O75" s="14" t="s">
        <v>27</v>
      </c>
      <c r="P75" s="14" t="s">
        <v>28</v>
      </c>
      <c r="Q75" s="13" t="s">
        <v>28</v>
      </c>
      <c r="R75" s="10">
        <f t="shared" si="1"/>
        <v>3960891.520000004</v>
      </c>
    </row>
    <row r="76" spans="1:18" ht="15">
      <c r="A76" s="12">
        <v>74</v>
      </c>
      <c r="B76" s="13" t="s">
        <v>147</v>
      </c>
      <c r="C76" s="14" t="s">
        <v>36</v>
      </c>
      <c r="D76" s="14" t="s">
        <v>148</v>
      </c>
      <c r="E76" s="14" t="s">
        <v>20</v>
      </c>
      <c r="F76" s="14" t="s">
        <v>21</v>
      </c>
      <c r="G76" s="14" t="s">
        <v>149</v>
      </c>
      <c r="H76" s="14" t="s">
        <v>150</v>
      </c>
      <c r="I76" s="13" t="s">
        <v>33</v>
      </c>
      <c r="J76" s="13" t="s">
        <v>29</v>
      </c>
      <c r="K76" s="13" t="s">
        <v>29</v>
      </c>
      <c r="L76" s="15">
        <v>15000</v>
      </c>
      <c r="M76" s="13">
        <v>200</v>
      </c>
      <c r="N76" s="14" t="s">
        <v>29</v>
      </c>
      <c r="O76" s="14" t="s">
        <v>29</v>
      </c>
      <c r="P76" s="14" t="s">
        <v>28</v>
      </c>
      <c r="Q76" s="13" t="s">
        <v>28</v>
      </c>
      <c r="R76" s="10">
        <f t="shared" si="1"/>
        <v>3911637.1800000044</v>
      </c>
    </row>
    <row r="77" spans="1:18" ht="15">
      <c r="A77" s="12">
        <v>75</v>
      </c>
      <c r="B77" s="13" t="s">
        <v>142</v>
      </c>
      <c r="C77" s="14" t="s">
        <v>65</v>
      </c>
      <c r="D77" s="14" t="s">
        <v>143</v>
      </c>
      <c r="E77" s="14" t="s">
        <v>144</v>
      </c>
      <c r="F77" s="14" t="s">
        <v>21</v>
      </c>
      <c r="G77" s="14" t="s">
        <v>145</v>
      </c>
      <c r="H77" s="14" t="s">
        <v>146</v>
      </c>
      <c r="I77" s="13" t="s">
        <v>24</v>
      </c>
      <c r="J77" s="13" t="s">
        <v>25</v>
      </c>
      <c r="K77" s="13" t="s">
        <v>46</v>
      </c>
      <c r="L77" s="15">
        <v>43435</v>
      </c>
      <c r="M77" s="13">
        <v>762</v>
      </c>
      <c r="N77" s="14" t="s">
        <v>40</v>
      </c>
      <c r="O77" s="14" t="s">
        <v>40</v>
      </c>
      <c r="P77" s="14" t="s">
        <v>28</v>
      </c>
      <c r="Q77" s="13" t="s">
        <v>28</v>
      </c>
      <c r="R77" s="10">
        <f t="shared" si="1"/>
        <v>3896637.1800000044</v>
      </c>
    </row>
    <row r="78" spans="1:18" ht="15">
      <c r="A78" s="12">
        <v>76</v>
      </c>
      <c r="B78" s="13" t="s">
        <v>142</v>
      </c>
      <c r="C78" s="14" t="s">
        <v>65</v>
      </c>
      <c r="D78" s="14" t="s">
        <v>143</v>
      </c>
      <c r="E78" s="14" t="s">
        <v>144</v>
      </c>
      <c r="F78" s="14" t="s">
        <v>21</v>
      </c>
      <c r="G78" s="14" t="s">
        <v>145</v>
      </c>
      <c r="H78" s="14" t="s">
        <v>146</v>
      </c>
      <c r="I78" s="13" t="s">
        <v>33</v>
      </c>
      <c r="J78" s="13" t="s">
        <v>29</v>
      </c>
      <c r="K78" s="13" t="s">
        <v>29</v>
      </c>
      <c r="L78" s="15">
        <v>15000</v>
      </c>
      <c r="M78" s="13">
        <v>200</v>
      </c>
      <c r="N78" s="14" t="s">
        <v>29</v>
      </c>
      <c r="O78" s="14" t="s">
        <v>29</v>
      </c>
      <c r="P78" s="14" t="s">
        <v>28</v>
      </c>
      <c r="Q78" s="13" t="s">
        <v>28</v>
      </c>
      <c r="R78" s="10">
        <f t="shared" si="1"/>
        <v>3853202.1800000044</v>
      </c>
    </row>
    <row r="79" spans="1:18" ht="15">
      <c r="A79" s="12">
        <v>77</v>
      </c>
      <c r="B79" s="13" t="s">
        <v>151</v>
      </c>
      <c r="C79" s="14" t="s">
        <v>36</v>
      </c>
      <c r="D79" s="14" t="s">
        <v>152</v>
      </c>
      <c r="E79" s="14" t="s">
        <v>61</v>
      </c>
      <c r="F79" s="14" t="s">
        <v>21</v>
      </c>
      <c r="G79" s="14" t="s">
        <v>153</v>
      </c>
      <c r="H79" s="14" t="s">
        <v>63</v>
      </c>
      <c r="I79" s="13" t="s">
        <v>24</v>
      </c>
      <c r="J79" s="13" t="s">
        <v>25</v>
      </c>
      <c r="K79" s="13" t="s">
        <v>46</v>
      </c>
      <c r="L79" s="15">
        <v>43435</v>
      </c>
      <c r="M79" s="13">
        <v>755</v>
      </c>
      <c r="N79" s="14" t="s">
        <v>40</v>
      </c>
      <c r="O79" s="14" t="s">
        <v>27</v>
      </c>
      <c r="P79" s="14" t="s">
        <v>28</v>
      </c>
      <c r="Q79" s="13" t="s">
        <v>28</v>
      </c>
      <c r="R79" s="10">
        <f t="shared" si="1"/>
        <v>3838202.1800000044</v>
      </c>
    </row>
    <row r="80" spans="1:18" ht="15">
      <c r="A80" s="12">
        <v>78</v>
      </c>
      <c r="B80" s="13" t="s">
        <v>154</v>
      </c>
      <c r="C80" s="14" t="s">
        <v>36</v>
      </c>
      <c r="D80" s="14" t="s">
        <v>155</v>
      </c>
      <c r="E80" s="14" t="s">
        <v>114</v>
      </c>
      <c r="F80" s="14" t="s">
        <v>85</v>
      </c>
      <c r="G80" s="14" t="s">
        <v>156</v>
      </c>
      <c r="H80" s="14" t="s">
        <v>116</v>
      </c>
      <c r="I80" s="13" t="s">
        <v>24</v>
      </c>
      <c r="J80" s="13" t="s">
        <v>25</v>
      </c>
      <c r="K80" s="13" t="s">
        <v>46</v>
      </c>
      <c r="L80" s="15">
        <v>43435</v>
      </c>
      <c r="M80" s="13">
        <v>751</v>
      </c>
      <c r="N80" s="14" t="s">
        <v>40</v>
      </c>
      <c r="O80" s="14" t="s">
        <v>40</v>
      </c>
      <c r="P80" s="14" t="s">
        <v>28</v>
      </c>
      <c r="Q80" s="13" t="s">
        <v>28</v>
      </c>
      <c r="R80" s="10">
        <f t="shared" si="1"/>
        <v>3794767.1800000044</v>
      </c>
    </row>
    <row r="81" spans="1:18" ht="15">
      <c r="A81" s="12">
        <v>79</v>
      </c>
      <c r="B81" s="13" t="s">
        <v>154</v>
      </c>
      <c r="C81" s="14" t="s">
        <v>36</v>
      </c>
      <c r="D81" s="14" t="s">
        <v>155</v>
      </c>
      <c r="E81" s="14" t="s">
        <v>114</v>
      </c>
      <c r="F81" s="14" t="s">
        <v>85</v>
      </c>
      <c r="G81" s="14" t="s">
        <v>156</v>
      </c>
      <c r="H81" s="14" t="s">
        <v>116</v>
      </c>
      <c r="I81" s="13" t="s">
        <v>24</v>
      </c>
      <c r="J81" s="13" t="s">
        <v>25</v>
      </c>
      <c r="K81" s="13" t="s">
        <v>46</v>
      </c>
      <c r="L81" s="15">
        <v>43435</v>
      </c>
      <c r="M81" s="13">
        <v>751</v>
      </c>
      <c r="N81" s="14" t="s">
        <v>27</v>
      </c>
      <c r="O81" s="14" t="s">
        <v>27</v>
      </c>
      <c r="P81" s="14" t="s">
        <v>28</v>
      </c>
      <c r="Q81" s="13" t="s">
        <v>28</v>
      </c>
      <c r="R81" s="10">
        <f t="shared" si="1"/>
        <v>3751332.1800000044</v>
      </c>
    </row>
    <row r="82" spans="1:18" ht="15">
      <c r="A82" s="12">
        <v>80</v>
      </c>
      <c r="B82" s="13" t="s">
        <v>154</v>
      </c>
      <c r="C82" s="14" t="s">
        <v>36</v>
      </c>
      <c r="D82" s="14" t="s">
        <v>155</v>
      </c>
      <c r="E82" s="14" t="s">
        <v>114</v>
      </c>
      <c r="F82" s="14" t="s">
        <v>85</v>
      </c>
      <c r="G82" s="14" t="s">
        <v>156</v>
      </c>
      <c r="H82" s="14" t="s">
        <v>116</v>
      </c>
      <c r="I82" s="13" t="s">
        <v>33</v>
      </c>
      <c r="J82" s="13" t="s">
        <v>29</v>
      </c>
      <c r="K82" s="13" t="s">
        <v>29</v>
      </c>
      <c r="L82" s="15">
        <v>15000</v>
      </c>
      <c r="M82" s="13">
        <v>200</v>
      </c>
      <c r="N82" s="14" t="s">
        <v>29</v>
      </c>
      <c r="O82" s="14" t="s">
        <v>29</v>
      </c>
      <c r="P82" s="14" t="s">
        <v>28</v>
      </c>
      <c r="Q82" s="13" t="s">
        <v>28</v>
      </c>
      <c r="R82" s="10">
        <f t="shared" si="1"/>
        <v>3707897.1800000044</v>
      </c>
    </row>
    <row r="83" spans="1:18" ht="30">
      <c r="A83" s="12">
        <v>81</v>
      </c>
      <c r="B83" s="13" t="s">
        <v>157</v>
      </c>
      <c r="C83" s="14" t="s">
        <v>65</v>
      </c>
      <c r="D83" s="14" t="s">
        <v>158</v>
      </c>
      <c r="E83" s="14" t="s">
        <v>159</v>
      </c>
      <c r="F83" s="14" t="s">
        <v>21</v>
      </c>
      <c r="G83" s="14" t="s">
        <v>160</v>
      </c>
      <c r="H83" s="14" t="s">
        <v>161</v>
      </c>
      <c r="I83" s="13" t="s">
        <v>24</v>
      </c>
      <c r="J83" s="13" t="s">
        <v>25</v>
      </c>
      <c r="K83" s="13" t="s">
        <v>46</v>
      </c>
      <c r="L83" s="15">
        <v>43435</v>
      </c>
      <c r="M83" s="13">
        <v>750</v>
      </c>
      <c r="N83" s="14" t="s">
        <v>40</v>
      </c>
      <c r="O83" s="14" t="s">
        <v>40</v>
      </c>
      <c r="P83" s="14" t="s">
        <v>28</v>
      </c>
      <c r="Q83" s="13" t="s">
        <v>28</v>
      </c>
      <c r="R83" s="10">
        <f t="shared" si="1"/>
        <v>3692897.1800000044</v>
      </c>
    </row>
    <row r="84" spans="1:18" ht="30">
      <c r="A84" s="12">
        <v>82</v>
      </c>
      <c r="B84" s="13" t="s">
        <v>157</v>
      </c>
      <c r="C84" s="14" t="s">
        <v>65</v>
      </c>
      <c r="D84" s="14" t="s">
        <v>158</v>
      </c>
      <c r="E84" s="14" t="s">
        <v>159</v>
      </c>
      <c r="F84" s="14" t="s">
        <v>21</v>
      </c>
      <c r="G84" s="14" t="s">
        <v>160</v>
      </c>
      <c r="H84" s="14" t="s">
        <v>161</v>
      </c>
      <c r="I84" s="13" t="s">
        <v>24</v>
      </c>
      <c r="J84" s="13" t="s">
        <v>25</v>
      </c>
      <c r="K84" s="13" t="s">
        <v>46</v>
      </c>
      <c r="L84" s="15">
        <v>43435</v>
      </c>
      <c r="M84" s="13">
        <v>750</v>
      </c>
      <c r="N84" s="14" t="s">
        <v>40</v>
      </c>
      <c r="O84" s="14" t="s">
        <v>40</v>
      </c>
      <c r="P84" s="14" t="s">
        <v>28</v>
      </c>
      <c r="Q84" s="13" t="s">
        <v>28</v>
      </c>
      <c r="R84" s="10">
        <f t="shared" si="1"/>
        <v>3649462.1800000044</v>
      </c>
    </row>
    <row r="85" spans="1:18" ht="30">
      <c r="A85" s="12">
        <v>83</v>
      </c>
      <c r="B85" s="13" t="s">
        <v>157</v>
      </c>
      <c r="C85" s="14" t="s">
        <v>65</v>
      </c>
      <c r="D85" s="14" t="s">
        <v>158</v>
      </c>
      <c r="E85" s="14" t="s">
        <v>159</v>
      </c>
      <c r="F85" s="14" t="s">
        <v>21</v>
      </c>
      <c r="G85" s="14" t="s">
        <v>160</v>
      </c>
      <c r="H85" s="14" t="s">
        <v>161</v>
      </c>
      <c r="I85" s="13" t="s">
        <v>33</v>
      </c>
      <c r="J85" s="13" t="s">
        <v>29</v>
      </c>
      <c r="K85" s="13" t="s">
        <v>29</v>
      </c>
      <c r="L85" s="15">
        <v>15000</v>
      </c>
      <c r="M85" s="13">
        <v>200</v>
      </c>
      <c r="N85" s="14" t="s">
        <v>29</v>
      </c>
      <c r="O85" s="14" t="s">
        <v>29</v>
      </c>
      <c r="P85" s="14" t="s">
        <v>28</v>
      </c>
      <c r="Q85" s="13" t="s">
        <v>28</v>
      </c>
      <c r="R85" s="10">
        <f t="shared" si="1"/>
        <v>3606027.1800000044</v>
      </c>
    </row>
    <row r="86" spans="1:18" ht="15">
      <c r="A86" s="12">
        <v>84</v>
      </c>
      <c r="B86" s="13" t="s">
        <v>151</v>
      </c>
      <c r="C86" s="14" t="s">
        <v>36</v>
      </c>
      <c r="D86" s="14" t="s">
        <v>152</v>
      </c>
      <c r="E86" s="14" t="s">
        <v>61</v>
      </c>
      <c r="F86" s="14" t="s">
        <v>21</v>
      </c>
      <c r="G86" s="14" t="s">
        <v>153</v>
      </c>
      <c r="H86" s="14" t="s">
        <v>63</v>
      </c>
      <c r="I86" s="13" t="s">
        <v>30</v>
      </c>
      <c r="J86" s="13" t="s">
        <v>29</v>
      </c>
      <c r="K86" s="13" t="s">
        <v>46</v>
      </c>
      <c r="L86" s="15">
        <v>32030</v>
      </c>
      <c r="M86" s="13">
        <v>740</v>
      </c>
      <c r="N86" s="14" t="s">
        <v>40</v>
      </c>
      <c r="O86" s="14" t="s">
        <v>32</v>
      </c>
      <c r="P86" s="14" t="s">
        <v>28</v>
      </c>
      <c r="Q86" s="13" t="s">
        <v>28</v>
      </c>
      <c r="R86" s="10">
        <f t="shared" si="1"/>
        <v>3591027.1800000044</v>
      </c>
    </row>
    <row r="87" spans="1:18" ht="15">
      <c r="A87" s="12">
        <v>85</v>
      </c>
      <c r="B87" s="13" t="s">
        <v>151</v>
      </c>
      <c r="C87" s="14" t="s">
        <v>36</v>
      </c>
      <c r="D87" s="14" t="s">
        <v>152</v>
      </c>
      <c r="E87" s="14" t="s">
        <v>61</v>
      </c>
      <c r="F87" s="14" t="s">
        <v>21</v>
      </c>
      <c r="G87" s="14" t="s">
        <v>153</v>
      </c>
      <c r="H87" s="14" t="s">
        <v>63</v>
      </c>
      <c r="I87" s="13" t="s">
        <v>33</v>
      </c>
      <c r="J87" s="13" t="s">
        <v>29</v>
      </c>
      <c r="K87" s="13" t="s">
        <v>29</v>
      </c>
      <c r="L87" s="15">
        <v>15000</v>
      </c>
      <c r="M87" s="13">
        <v>200</v>
      </c>
      <c r="N87" s="14" t="s">
        <v>29</v>
      </c>
      <c r="O87" s="14" t="s">
        <v>29</v>
      </c>
      <c r="P87" s="14" t="s">
        <v>28</v>
      </c>
      <c r="Q87" s="13" t="s">
        <v>28</v>
      </c>
      <c r="R87" s="10">
        <f t="shared" si="1"/>
        <v>3558997.1800000044</v>
      </c>
    </row>
    <row r="88" spans="1:18" ht="15">
      <c r="A88" s="12">
        <v>86</v>
      </c>
      <c r="B88" s="13" t="s">
        <v>162</v>
      </c>
      <c r="C88" s="14" t="s">
        <v>36</v>
      </c>
      <c r="D88" s="14" t="s">
        <v>163</v>
      </c>
      <c r="E88" s="14" t="s">
        <v>164</v>
      </c>
      <c r="F88" s="14" t="s">
        <v>21</v>
      </c>
      <c r="G88" s="14" t="s">
        <v>165</v>
      </c>
      <c r="H88" s="14" t="s">
        <v>166</v>
      </c>
      <c r="I88" s="13" t="s">
        <v>24</v>
      </c>
      <c r="J88" s="13" t="s">
        <v>25</v>
      </c>
      <c r="K88" s="13" t="s">
        <v>46</v>
      </c>
      <c r="L88" s="15">
        <v>43435</v>
      </c>
      <c r="M88" s="13">
        <v>740</v>
      </c>
      <c r="N88" s="14" t="s">
        <v>40</v>
      </c>
      <c r="O88" s="14" t="s">
        <v>40</v>
      </c>
      <c r="P88" s="14" t="s">
        <v>28</v>
      </c>
      <c r="Q88" s="13" t="s">
        <v>28</v>
      </c>
      <c r="R88" s="10">
        <f t="shared" si="1"/>
        <v>3543997.1800000044</v>
      </c>
    </row>
    <row r="89" spans="1:18" ht="15">
      <c r="A89" s="12">
        <v>87</v>
      </c>
      <c r="B89" s="13" t="s">
        <v>162</v>
      </c>
      <c r="C89" s="14" t="s">
        <v>36</v>
      </c>
      <c r="D89" s="14" t="s">
        <v>163</v>
      </c>
      <c r="E89" s="14" t="s">
        <v>164</v>
      </c>
      <c r="F89" s="14" t="s">
        <v>21</v>
      </c>
      <c r="G89" s="14" t="s">
        <v>165</v>
      </c>
      <c r="H89" s="14" t="s">
        <v>166</v>
      </c>
      <c r="I89" s="13" t="s">
        <v>24</v>
      </c>
      <c r="J89" s="13" t="s">
        <v>25</v>
      </c>
      <c r="K89" s="13" t="s">
        <v>46</v>
      </c>
      <c r="L89" s="15">
        <v>43435</v>
      </c>
      <c r="M89" s="13">
        <v>740</v>
      </c>
      <c r="N89" s="14" t="s">
        <v>27</v>
      </c>
      <c r="O89" s="14" t="s">
        <v>27</v>
      </c>
      <c r="P89" s="14" t="s">
        <v>28</v>
      </c>
      <c r="Q89" s="13" t="s">
        <v>28</v>
      </c>
      <c r="R89" s="10">
        <f t="shared" si="1"/>
        <v>3500562.1800000044</v>
      </c>
    </row>
    <row r="90" spans="1:18" ht="15">
      <c r="A90" s="12">
        <v>88</v>
      </c>
      <c r="B90" s="13" t="s">
        <v>162</v>
      </c>
      <c r="C90" s="14" t="s">
        <v>36</v>
      </c>
      <c r="D90" s="14" t="s">
        <v>163</v>
      </c>
      <c r="E90" s="14" t="s">
        <v>164</v>
      </c>
      <c r="F90" s="14" t="s">
        <v>21</v>
      </c>
      <c r="G90" s="14" t="s">
        <v>165</v>
      </c>
      <c r="H90" s="14" t="s">
        <v>166</v>
      </c>
      <c r="I90" s="13" t="s">
        <v>33</v>
      </c>
      <c r="J90" s="13" t="s">
        <v>29</v>
      </c>
      <c r="K90" s="13" t="s">
        <v>29</v>
      </c>
      <c r="L90" s="15">
        <v>15000</v>
      </c>
      <c r="M90" s="13">
        <v>200</v>
      </c>
      <c r="N90" s="14" t="s">
        <v>29</v>
      </c>
      <c r="O90" s="14" t="s">
        <v>29</v>
      </c>
      <c r="P90" s="14" t="s">
        <v>28</v>
      </c>
      <c r="Q90" s="13" t="s">
        <v>28</v>
      </c>
      <c r="R90" s="10">
        <f t="shared" si="1"/>
        <v>3457127.1800000044</v>
      </c>
    </row>
    <row r="91" spans="1:18" ht="15">
      <c r="A91" s="12">
        <v>89</v>
      </c>
      <c r="B91" s="13" t="s">
        <v>167</v>
      </c>
      <c r="C91" s="14" t="s">
        <v>18</v>
      </c>
      <c r="D91" s="14" t="s">
        <v>168</v>
      </c>
      <c r="E91" s="14" t="s">
        <v>169</v>
      </c>
      <c r="F91" s="14" t="s">
        <v>21</v>
      </c>
      <c r="G91" s="14" t="s">
        <v>170</v>
      </c>
      <c r="H91" s="14" t="s">
        <v>171</v>
      </c>
      <c r="I91" s="13" t="s">
        <v>30</v>
      </c>
      <c r="J91" s="13" t="s">
        <v>29</v>
      </c>
      <c r="K91" s="13" t="s">
        <v>25</v>
      </c>
      <c r="L91" s="15">
        <v>37849.34</v>
      </c>
      <c r="M91" s="13">
        <v>737</v>
      </c>
      <c r="N91" s="14" t="s">
        <v>32</v>
      </c>
      <c r="O91" s="14" t="s">
        <v>32</v>
      </c>
      <c r="P91" s="14" t="s">
        <v>28</v>
      </c>
      <c r="Q91" s="13" t="s">
        <v>28</v>
      </c>
      <c r="R91" s="10">
        <f t="shared" si="1"/>
        <v>3442127.1800000044</v>
      </c>
    </row>
    <row r="92" spans="1:18" ht="15">
      <c r="A92" s="12">
        <v>90</v>
      </c>
      <c r="B92" s="13" t="s">
        <v>172</v>
      </c>
      <c r="C92" s="14" t="s">
        <v>18</v>
      </c>
      <c r="D92" s="14" t="s">
        <v>173</v>
      </c>
      <c r="E92" s="14" t="s">
        <v>84</v>
      </c>
      <c r="F92" s="14" t="s">
        <v>85</v>
      </c>
      <c r="G92" s="14" t="s">
        <v>174</v>
      </c>
      <c r="H92" s="14" t="s">
        <v>87</v>
      </c>
      <c r="I92" s="13" t="s">
        <v>30</v>
      </c>
      <c r="J92" s="13" t="s">
        <v>29</v>
      </c>
      <c r="K92" s="13" t="s">
        <v>46</v>
      </c>
      <c r="L92" s="15">
        <v>32030</v>
      </c>
      <c r="M92" s="13">
        <v>735</v>
      </c>
      <c r="N92" s="14" t="s">
        <v>32</v>
      </c>
      <c r="O92" s="14" t="s">
        <v>32</v>
      </c>
      <c r="P92" s="14" t="s">
        <v>28</v>
      </c>
      <c r="Q92" s="13" t="s">
        <v>28</v>
      </c>
      <c r="R92" s="10">
        <f t="shared" si="1"/>
        <v>3404277.8400000045</v>
      </c>
    </row>
    <row r="93" spans="1:18" ht="15">
      <c r="A93" s="12">
        <v>91</v>
      </c>
      <c r="B93" s="13" t="s">
        <v>175</v>
      </c>
      <c r="C93" s="14" t="s">
        <v>18</v>
      </c>
      <c r="D93" s="14" t="s">
        <v>176</v>
      </c>
      <c r="E93" s="14" t="s">
        <v>84</v>
      </c>
      <c r="F93" s="14" t="s">
        <v>85</v>
      </c>
      <c r="G93" s="14" t="s">
        <v>177</v>
      </c>
      <c r="H93" s="14" t="s">
        <v>87</v>
      </c>
      <c r="I93" s="13" t="s">
        <v>24</v>
      </c>
      <c r="J93" s="13" t="s">
        <v>25</v>
      </c>
      <c r="K93" s="13" t="s">
        <v>25</v>
      </c>
      <c r="L93" s="15">
        <v>49254.34</v>
      </c>
      <c r="M93" s="13">
        <v>733</v>
      </c>
      <c r="N93" s="14" t="s">
        <v>27</v>
      </c>
      <c r="O93" s="14" t="s">
        <v>27</v>
      </c>
      <c r="P93" s="14" t="s">
        <v>28</v>
      </c>
      <c r="Q93" s="13" t="s">
        <v>28</v>
      </c>
      <c r="R93" s="10">
        <f t="shared" si="1"/>
        <v>3372247.8400000045</v>
      </c>
    </row>
    <row r="94" spans="1:18" ht="15">
      <c r="A94" s="12">
        <v>92</v>
      </c>
      <c r="B94" s="13" t="s">
        <v>175</v>
      </c>
      <c r="C94" s="14" t="s">
        <v>18</v>
      </c>
      <c r="D94" s="14" t="s">
        <v>176</v>
      </c>
      <c r="E94" s="14" t="s">
        <v>84</v>
      </c>
      <c r="F94" s="14" t="s">
        <v>85</v>
      </c>
      <c r="G94" s="14" t="s">
        <v>177</v>
      </c>
      <c r="H94" s="14" t="s">
        <v>87</v>
      </c>
      <c r="I94" s="13" t="s">
        <v>30</v>
      </c>
      <c r="J94" s="13" t="s">
        <v>29</v>
      </c>
      <c r="K94" s="13" t="s">
        <v>25</v>
      </c>
      <c r="L94" s="15">
        <v>37849.34</v>
      </c>
      <c r="M94" s="13">
        <v>733</v>
      </c>
      <c r="N94" s="14" t="s">
        <v>32</v>
      </c>
      <c r="O94" s="14" t="s">
        <v>32</v>
      </c>
      <c r="P94" s="14" t="s">
        <v>28</v>
      </c>
      <c r="Q94" s="13" t="s">
        <v>28</v>
      </c>
      <c r="R94" s="10">
        <f t="shared" si="1"/>
        <v>3322993.5000000047</v>
      </c>
    </row>
    <row r="95" spans="1:18" ht="15">
      <c r="A95" s="12">
        <v>93</v>
      </c>
      <c r="B95" s="13" t="s">
        <v>175</v>
      </c>
      <c r="C95" s="14" t="s">
        <v>18</v>
      </c>
      <c r="D95" s="14" t="s">
        <v>176</v>
      </c>
      <c r="E95" s="14" t="s">
        <v>84</v>
      </c>
      <c r="F95" s="14" t="s">
        <v>85</v>
      </c>
      <c r="G95" s="14" t="s">
        <v>177</v>
      </c>
      <c r="H95" s="14" t="s">
        <v>87</v>
      </c>
      <c r="I95" s="13" t="s">
        <v>33</v>
      </c>
      <c r="J95" s="13" t="s">
        <v>29</v>
      </c>
      <c r="K95" s="13" t="s">
        <v>29</v>
      </c>
      <c r="L95" s="15">
        <v>15000</v>
      </c>
      <c r="M95" s="13">
        <v>200</v>
      </c>
      <c r="N95" s="14" t="s">
        <v>29</v>
      </c>
      <c r="O95" s="14" t="s">
        <v>29</v>
      </c>
      <c r="P95" s="14" t="s">
        <v>28</v>
      </c>
      <c r="Q95" s="13" t="s">
        <v>28</v>
      </c>
      <c r="R95" s="10">
        <f t="shared" si="1"/>
        <v>3285144.160000005</v>
      </c>
    </row>
    <row r="96" spans="1:18" ht="15">
      <c r="A96" s="12">
        <v>94</v>
      </c>
      <c r="B96" s="13" t="s">
        <v>172</v>
      </c>
      <c r="C96" s="14" t="s">
        <v>18</v>
      </c>
      <c r="D96" s="14" t="s">
        <v>173</v>
      </c>
      <c r="E96" s="14" t="s">
        <v>84</v>
      </c>
      <c r="F96" s="14" t="s">
        <v>85</v>
      </c>
      <c r="G96" s="14" t="s">
        <v>174</v>
      </c>
      <c r="H96" s="14" t="s">
        <v>87</v>
      </c>
      <c r="I96" s="13" t="s">
        <v>24</v>
      </c>
      <c r="J96" s="13" t="s">
        <v>25</v>
      </c>
      <c r="K96" s="13" t="s">
        <v>46</v>
      </c>
      <c r="L96" s="15">
        <v>43435</v>
      </c>
      <c r="M96" s="13">
        <v>732</v>
      </c>
      <c r="N96" s="14" t="s">
        <v>27</v>
      </c>
      <c r="O96" s="14" t="s">
        <v>27</v>
      </c>
      <c r="P96" s="14" t="s">
        <v>28</v>
      </c>
      <c r="Q96" s="13" t="s">
        <v>28</v>
      </c>
      <c r="R96" s="10">
        <f t="shared" si="1"/>
        <v>3270144.160000005</v>
      </c>
    </row>
    <row r="97" spans="1:18" ht="15">
      <c r="A97" s="12">
        <v>95</v>
      </c>
      <c r="B97" s="13" t="s">
        <v>172</v>
      </c>
      <c r="C97" s="14" t="s">
        <v>18</v>
      </c>
      <c r="D97" s="14" t="s">
        <v>173</v>
      </c>
      <c r="E97" s="14" t="s">
        <v>84</v>
      </c>
      <c r="F97" s="14" t="s">
        <v>85</v>
      </c>
      <c r="G97" s="14" t="s">
        <v>174</v>
      </c>
      <c r="H97" s="14" t="s">
        <v>87</v>
      </c>
      <c r="I97" s="13" t="s">
        <v>33</v>
      </c>
      <c r="J97" s="13" t="s">
        <v>29</v>
      </c>
      <c r="K97" s="13" t="s">
        <v>29</v>
      </c>
      <c r="L97" s="15">
        <v>7500</v>
      </c>
      <c r="M97" s="13">
        <v>100</v>
      </c>
      <c r="N97" s="14" t="s">
        <v>29</v>
      </c>
      <c r="O97" s="14" t="s">
        <v>29</v>
      </c>
      <c r="P97" s="14" t="s">
        <v>28</v>
      </c>
      <c r="Q97" s="13" t="s">
        <v>28</v>
      </c>
      <c r="R97" s="10">
        <f t="shared" si="1"/>
        <v>3226709.160000005</v>
      </c>
    </row>
    <row r="98" spans="1:18" ht="15">
      <c r="A98" s="12">
        <v>96</v>
      </c>
      <c r="B98" s="13" t="s">
        <v>179</v>
      </c>
      <c r="C98" s="14" t="s">
        <v>65</v>
      </c>
      <c r="D98" s="14" t="s">
        <v>180</v>
      </c>
      <c r="E98" s="14" t="s">
        <v>84</v>
      </c>
      <c r="F98" s="14" t="s">
        <v>85</v>
      </c>
      <c r="G98" s="14" t="s">
        <v>181</v>
      </c>
      <c r="H98" s="14" t="s">
        <v>87</v>
      </c>
      <c r="I98" s="13" t="s">
        <v>24</v>
      </c>
      <c r="J98" s="13" t="s">
        <v>25</v>
      </c>
      <c r="K98" s="13" t="s">
        <v>46</v>
      </c>
      <c r="L98" s="15">
        <v>43435</v>
      </c>
      <c r="M98" s="13">
        <v>730</v>
      </c>
      <c r="N98" s="14" t="s">
        <v>40</v>
      </c>
      <c r="O98" s="14" t="s">
        <v>40</v>
      </c>
      <c r="P98" s="14" t="s">
        <v>28</v>
      </c>
      <c r="Q98" s="13" t="s">
        <v>28</v>
      </c>
      <c r="R98" s="10">
        <f t="shared" si="1"/>
        <v>3219209.160000005</v>
      </c>
    </row>
    <row r="99" spans="1:18" ht="15">
      <c r="A99" s="12">
        <v>97</v>
      </c>
      <c r="B99" s="13" t="s">
        <v>179</v>
      </c>
      <c r="C99" s="14" t="s">
        <v>65</v>
      </c>
      <c r="D99" s="14" t="s">
        <v>180</v>
      </c>
      <c r="E99" s="14" t="s">
        <v>84</v>
      </c>
      <c r="F99" s="14" t="s">
        <v>85</v>
      </c>
      <c r="G99" s="14" t="s">
        <v>181</v>
      </c>
      <c r="H99" s="14" t="s">
        <v>87</v>
      </c>
      <c r="I99" s="13" t="s">
        <v>30</v>
      </c>
      <c r="J99" s="13" t="s">
        <v>29</v>
      </c>
      <c r="K99" s="13" t="s">
        <v>46</v>
      </c>
      <c r="L99" s="15">
        <v>32030</v>
      </c>
      <c r="M99" s="13">
        <v>730</v>
      </c>
      <c r="N99" s="14" t="s">
        <v>40</v>
      </c>
      <c r="O99" s="14" t="s">
        <v>40</v>
      </c>
      <c r="P99" s="14" t="s">
        <v>28</v>
      </c>
      <c r="Q99" s="13" t="s">
        <v>28</v>
      </c>
      <c r="R99" s="10">
        <f t="shared" si="1"/>
        <v>3175774.160000005</v>
      </c>
    </row>
    <row r="100" spans="1:18" ht="15">
      <c r="A100" s="12">
        <v>98</v>
      </c>
      <c r="B100" s="13" t="s">
        <v>179</v>
      </c>
      <c r="C100" s="14" t="s">
        <v>65</v>
      </c>
      <c r="D100" s="14" t="s">
        <v>180</v>
      </c>
      <c r="E100" s="14" t="s">
        <v>84</v>
      </c>
      <c r="F100" s="14" t="s">
        <v>85</v>
      </c>
      <c r="G100" s="14" t="s">
        <v>181</v>
      </c>
      <c r="H100" s="14" t="s">
        <v>87</v>
      </c>
      <c r="I100" s="13" t="s">
        <v>33</v>
      </c>
      <c r="J100" s="13" t="s">
        <v>29</v>
      </c>
      <c r="K100" s="13" t="s">
        <v>29</v>
      </c>
      <c r="L100" s="15">
        <v>15000</v>
      </c>
      <c r="M100" s="13">
        <v>200</v>
      </c>
      <c r="N100" s="14" t="s">
        <v>29</v>
      </c>
      <c r="O100" s="14" t="s">
        <v>29</v>
      </c>
      <c r="P100" s="14" t="s">
        <v>28</v>
      </c>
      <c r="Q100" s="13" t="s">
        <v>28</v>
      </c>
      <c r="R100" s="10">
        <f t="shared" si="1"/>
        <v>3143744.160000005</v>
      </c>
    </row>
    <row r="101" spans="1:18" ht="30">
      <c r="A101" s="12">
        <v>99</v>
      </c>
      <c r="B101" s="13" t="s">
        <v>182</v>
      </c>
      <c r="C101" s="14" t="s">
        <v>36</v>
      </c>
      <c r="D101" s="14" t="s">
        <v>183</v>
      </c>
      <c r="E101" s="14" t="s">
        <v>61</v>
      </c>
      <c r="F101" s="14" t="s">
        <v>21</v>
      </c>
      <c r="G101" s="14" t="s">
        <v>184</v>
      </c>
      <c r="H101" s="14" t="s">
        <v>63</v>
      </c>
      <c r="I101" s="13" t="s">
        <v>24</v>
      </c>
      <c r="J101" s="13" t="s">
        <v>25</v>
      </c>
      <c r="K101" s="13" t="s">
        <v>46</v>
      </c>
      <c r="L101" s="15">
        <v>43435</v>
      </c>
      <c r="M101" s="13">
        <v>730</v>
      </c>
      <c r="N101" s="14" t="s">
        <v>40</v>
      </c>
      <c r="O101" s="14" t="s">
        <v>40</v>
      </c>
      <c r="P101" s="14" t="s">
        <v>28</v>
      </c>
      <c r="Q101" s="13" t="s">
        <v>28</v>
      </c>
      <c r="R101" s="10">
        <f t="shared" si="1"/>
        <v>3128744.160000005</v>
      </c>
    </row>
    <row r="102" spans="1:18" ht="30">
      <c r="A102" s="12">
        <v>100</v>
      </c>
      <c r="B102" s="13" t="s">
        <v>182</v>
      </c>
      <c r="C102" s="14" t="s">
        <v>36</v>
      </c>
      <c r="D102" s="14" t="s">
        <v>183</v>
      </c>
      <c r="E102" s="14" t="s">
        <v>61</v>
      </c>
      <c r="F102" s="14" t="s">
        <v>21</v>
      </c>
      <c r="G102" s="14" t="s">
        <v>184</v>
      </c>
      <c r="H102" s="14" t="s">
        <v>63</v>
      </c>
      <c r="I102" s="13" t="s">
        <v>30</v>
      </c>
      <c r="J102" s="13" t="s">
        <v>29</v>
      </c>
      <c r="K102" s="13" t="s">
        <v>46</v>
      </c>
      <c r="L102" s="15">
        <v>32030</v>
      </c>
      <c r="M102" s="13">
        <v>730</v>
      </c>
      <c r="N102" s="14" t="s">
        <v>32</v>
      </c>
      <c r="O102" s="14" t="s">
        <v>32</v>
      </c>
      <c r="P102" s="14" t="s">
        <v>28</v>
      </c>
      <c r="Q102" s="13" t="s">
        <v>28</v>
      </c>
      <c r="R102" s="10">
        <f t="shared" si="1"/>
        <v>3085309.160000005</v>
      </c>
    </row>
    <row r="103" spans="1:18" ht="30">
      <c r="A103" s="12">
        <v>101</v>
      </c>
      <c r="B103" s="13" t="s">
        <v>182</v>
      </c>
      <c r="C103" s="14" t="s">
        <v>36</v>
      </c>
      <c r="D103" s="14" t="s">
        <v>183</v>
      </c>
      <c r="E103" s="14" t="s">
        <v>61</v>
      </c>
      <c r="F103" s="14" t="s">
        <v>21</v>
      </c>
      <c r="G103" s="14" t="s">
        <v>184</v>
      </c>
      <c r="H103" s="14" t="s">
        <v>63</v>
      </c>
      <c r="I103" s="13" t="s">
        <v>33</v>
      </c>
      <c r="J103" s="13" t="s">
        <v>29</v>
      </c>
      <c r="K103" s="13" t="s">
        <v>29</v>
      </c>
      <c r="L103" s="15">
        <v>15000</v>
      </c>
      <c r="M103" s="13">
        <v>200</v>
      </c>
      <c r="N103" s="14" t="s">
        <v>29</v>
      </c>
      <c r="O103" s="14" t="s">
        <v>29</v>
      </c>
      <c r="P103" s="14" t="s">
        <v>28</v>
      </c>
      <c r="Q103" s="13" t="s">
        <v>28</v>
      </c>
      <c r="R103" s="10">
        <f t="shared" si="1"/>
        <v>3053279.160000005</v>
      </c>
    </row>
    <row r="104" spans="1:18" ht="15">
      <c r="A104" s="12">
        <v>102</v>
      </c>
      <c r="B104" s="13" t="s">
        <v>167</v>
      </c>
      <c r="C104" s="14" t="s">
        <v>18</v>
      </c>
      <c r="D104" s="14" t="s">
        <v>168</v>
      </c>
      <c r="E104" s="14" t="s">
        <v>169</v>
      </c>
      <c r="F104" s="14" t="s">
        <v>21</v>
      </c>
      <c r="G104" s="14" t="s">
        <v>170</v>
      </c>
      <c r="H104" s="14" t="s">
        <v>171</v>
      </c>
      <c r="I104" s="13" t="s">
        <v>24</v>
      </c>
      <c r="J104" s="13" t="s">
        <v>25</v>
      </c>
      <c r="K104" s="13" t="s">
        <v>25</v>
      </c>
      <c r="L104" s="15">
        <v>49254.34</v>
      </c>
      <c r="M104" s="13">
        <v>728</v>
      </c>
      <c r="N104" s="14" t="s">
        <v>27</v>
      </c>
      <c r="O104" s="14" t="s">
        <v>27</v>
      </c>
      <c r="P104" s="14" t="s">
        <v>28</v>
      </c>
      <c r="Q104" s="13" t="s">
        <v>28</v>
      </c>
      <c r="R104" s="10">
        <f t="shared" si="1"/>
        <v>3038279.160000005</v>
      </c>
    </row>
    <row r="105" spans="1:18" ht="15">
      <c r="A105" s="12">
        <v>103</v>
      </c>
      <c r="B105" s="13" t="s">
        <v>167</v>
      </c>
      <c r="C105" s="14" t="s">
        <v>18</v>
      </c>
      <c r="D105" s="14" t="s">
        <v>168</v>
      </c>
      <c r="E105" s="14" t="s">
        <v>169</v>
      </c>
      <c r="F105" s="14" t="s">
        <v>21</v>
      </c>
      <c r="G105" s="14" t="s">
        <v>170</v>
      </c>
      <c r="H105" s="14" t="s">
        <v>171</v>
      </c>
      <c r="I105" s="13" t="s">
        <v>33</v>
      </c>
      <c r="J105" s="13" t="s">
        <v>29</v>
      </c>
      <c r="K105" s="13" t="s">
        <v>29</v>
      </c>
      <c r="L105" s="15">
        <v>15000</v>
      </c>
      <c r="M105" s="13">
        <v>200</v>
      </c>
      <c r="N105" s="14" t="s">
        <v>29</v>
      </c>
      <c r="O105" s="14" t="s">
        <v>29</v>
      </c>
      <c r="P105" s="14" t="s">
        <v>28</v>
      </c>
      <c r="Q105" s="13" t="s">
        <v>28</v>
      </c>
      <c r="R105" s="10">
        <f t="shared" si="1"/>
        <v>2989024.820000005</v>
      </c>
    </row>
    <row r="106" spans="1:18" ht="30">
      <c r="A106" s="12">
        <v>104</v>
      </c>
      <c r="B106" s="13" t="s">
        <v>185</v>
      </c>
      <c r="C106" s="14" t="s">
        <v>36</v>
      </c>
      <c r="D106" s="14" t="s">
        <v>186</v>
      </c>
      <c r="E106" s="14" t="s">
        <v>187</v>
      </c>
      <c r="F106" s="14" t="s">
        <v>21</v>
      </c>
      <c r="G106" s="14" t="s">
        <v>188</v>
      </c>
      <c r="H106" s="14" t="s">
        <v>189</v>
      </c>
      <c r="I106" s="13" t="s">
        <v>24</v>
      </c>
      <c r="J106" s="13" t="s">
        <v>25</v>
      </c>
      <c r="K106" s="13" t="s">
        <v>46</v>
      </c>
      <c r="L106" s="15">
        <v>43435</v>
      </c>
      <c r="M106" s="13">
        <v>714</v>
      </c>
      <c r="N106" s="14" t="s">
        <v>27</v>
      </c>
      <c r="O106" s="14" t="s">
        <v>27</v>
      </c>
      <c r="P106" s="14" t="s">
        <v>28</v>
      </c>
      <c r="Q106" s="13" t="s">
        <v>28</v>
      </c>
      <c r="R106" s="10">
        <f t="shared" si="1"/>
        <v>2974024.820000005</v>
      </c>
    </row>
    <row r="107" spans="1:18" ht="30">
      <c r="A107" s="12">
        <v>105</v>
      </c>
      <c r="B107" s="13" t="s">
        <v>185</v>
      </c>
      <c r="C107" s="14" t="s">
        <v>36</v>
      </c>
      <c r="D107" s="14" t="s">
        <v>186</v>
      </c>
      <c r="E107" s="14" t="s">
        <v>187</v>
      </c>
      <c r="F107" s="14" t="s">
        <v>21</v>
      </c>
      <c r="G107" s="14" t="s">
        <v>188</v>
      </c>
      <c r="H107" s="14" t="s">
        <v>189</v>
      </c>
      <c r="I107" s="13" t="s">
        <v>30</v>
      </c>
      <c r="J107" s="13" t="s">
        <v>29</v>
      </c>
      <c r="K107" s="13" t="s">
        <v>46</v>
      </c>
      <c r="L107" s="15">
        <v>32030</v>
      </c>
      <c r="M107" s="13">
        <v>714</v>
      </c>
      <c r="N107" s="14" t="s">
        <v>32</v>
      </c>
      <c r="O107" s="14" t="s">
        <v>32</v>
      </c>
      <c r="P107" s="14" t="s">
        <v>28</v>
      </c>
      <c r="Q107" s="13" t="s">
        <v>28</v>
      </c>
      <c r="R107" s="10">
        <f t="shared" si="1"/>
        <v>2930589.820000005</v>
      </c>
    </row>
    <row r="108" spans="1:18" ht="30">
      <c r="A108" s="12">
        <v>106</v>
      </c>
      <c r="B108" s="13" t="s">
        <v>185</v>
      </c>
      <c r="C108" s="14" t="s">
        <v>36</v>
      </c>
      <c r="D108" s="14" t="s">
        <v>186</v>
      </c>
      <c r="E108" s="14" t="s">
        <v>187</v>
      </c>
      <c r="F108" s="14" t="s">
        <v>21</v>
      </c>
      <c r="G108" s="14" t="s">
        <v>188</v>
      </c>
      <c r="H108" s="14" t="s">
        <v>189</v>
      </c>
      <c r="I108" s="13" t="s">
        <v>33</v>
      </c>
      <c r="J108" s="13" t="s">
        <v>29</v>
      </c>
      <c r="K108" s="13" t="s">
        <v>29</v>
      </c>
      <c r="L108" s="15">
        <v>15000</v>
      </c>
      <c r="M108" s="13">
        <v>200</v>
      </c>
      <c r="N108" s="14" t="s">
        <v>29</v>
      </c>
      <c r="O108" s="14" t="s">
        <v>29</v>
      </c>
      <c r="P108" s="14" t="s">
        <v>28</v>
      </c>
      <c r="Q108" s="13" t="s">
        <v>28</v>
      </c>
      <c r="R108" s="10">
        <f t="shared" si="1"/>
        <v>2898559.820000005</v>
      </c>
    </row>
    <row r="109" spans="1:18" ht="15">
      <c r="A109" s="12">
        <v>107</v>
      </c>
      <c r="B109" s="13" t="s">
        <v>190</v>
      </c>
      <c r="C109" s="14" t="s">
        <v>65</v>
      </c>
      <c r="D109" s="14" t="s">
        <v>191</v>
      </c>
      <c r="E109" s="14" t="s">
        <v>169</v>
      </c>
      <c r="F109" s="14" t="s">
        <v>21</v>
      </c>
      <c r="G109" s="14" t="s">
        <v>192</v>
      </c>
      <c r="H109" s="14" t="s">
        <v>171</v>
      </c>
      <c r="I109" s="13" t="s">
        <v>24</v>
      </c>
      <c r="J109" s="13" t="s">
        <v>25</v>
      </c>
      <c r="K109" s="13" t="s">
        <v>46</v>
      </c>
      <c r="L109" s="15">
        <v>43435</v>
      </c>
      <c r="M109" s="13">
        <v>712</v>
      </c>
      <c r="N109" s="14" t="s">
        <v>40</v>
      </c>
      <c r="O109" s="14" t="s">
        <v>40</v>
      </c>
      <c r="P109" s="14" t="s">
        <v>28</v>
      </c>
      <c r="Q109" s="13" t="s">
        <v>28</v>
      </c>
      <c r="R109" s="10">
        <f t="shared" si="1"/>
        <v>2883559.820000005</v>
      </c>
    </row>
    <row r="110" spans="1:18" ht="15">
      <c r="A110" s="12">
        <v>108</v>
      </c>
      <c r="B110" s="13" t="s">
        <v>190</v>
      </c>
      <c r="C110" s="14" t="s">
        <v>65</v>
      </c>
      <c r="D110" s="14" t="s">
        <v>191</v>
      </c>
      <c r="E110" s="14" t="s">
        <v>169</v>
      </c>
      <c r="F110" s="14" t="s">
        <v>21</v>
      </c>
      <c r="G110" s="14" t="s">
        <v>192</v>
      </c>
      <c r="H110" s="14" t="s">
        <v>171</v>
      </c>
      <c r="I110" s="13" t="s">
        <v>24</v>
      </c>
      <c r="J110" s="13" t="s">
        <v>25</v>
      </c>
      <c r="K110" s="13" t="s">
        <v>46</v>
      </c>
      <c r="L110" s="15">
        <v>43435</v>
      </c>
      <c r="M110" s="13">
        <v>712</v>
      </c>
      <c r="N110" s="14" t="s">
        <v>40</v>
      </c>
      <c r="O110" s="14" t="s">
        <v>40</v>
      </c>
      <c r="P110" s="14" t="s">
        <v>28</v>
      </c>
      <c r="Q110" s="13" t="s">
        <v>28</v>
      </c>
      <c r="R110" s="10">
        <f t="shared" si="1"/>
        <v>2840124.820000005</v>
      </c>
    </row>
    <row r="111" spans="1:18" ht="15">
      <c r="A111" s="12">
        <v>109</v>
      </c>
      <c r="B111" s="13" t="s">
        <v>190</v>
      </c>
      <c r="C111" s="14" t="s">
        <v>65</v>
      </c>
      <c r="D111" s="14" t="s">
        <v>191</v>
      </c>
      <c r="E111" s="14" t="s">
        <v>169</v>
      </c>
      <c r="F111" s="14" t="s">
        <v>21</v>
      </c>
      <c r="G111" s="14" t="s">
        <v>192</v>
      </c>
      <c r="H111" s="14" t="s">
        <v>171</v>
      </c>
      <c r="I111" s="13" t="s">
        <v>33</v>
      </c>
      <c r="J111" s="13" t="s">
        <v>29</v>
      </c>
      <c r="K111" s="13" t="s">
        <v>29</v>
      </c>
      <c r="L111" s="15">
        <v>15000</v>
      </c>
      <c r="M111" s="13">
        <v>200</v>
      </c>
      <c r="N111" s="14" t="s">
        <v>29</v>
      </c>
      <c r="O111" s="14" t="s">
        <v>29</v>
      </c>
      <c r="P111" s="14" t="s">
        <v>28</v>
      </c>
      <c r="Q111" s="13" t="s">
        <v>28</v>
      </c>
      <c r="R111" s="10">
        <f t="shared" si="1"/>
        <v>2796689.820000005</v>
      </c>
    </row>
    <row r="112" spans="1:18" ht="15">
      <c r="A112" s="12">
        <v>110</v>
      </c>
      <c r="B112" s="13" t="s">
        <v>193</v>
      </c>
      <c r="C112" s="14" t="s">
        <v>65</v>
      </c>
      <c r="D112" s="14" t="s">
        <v>194</v>
      </c>
      <c r="E112" s="14" t="s">
        <v>84</v>
      </c>
      <c r="F112" s="14" t="s">
        <v>85</v>
      </c>
      <c r="G112" s="14" t="s">
        <v>195</v>
      </c>
      <c r="H112" s="14" t="s">
        <v>87</v>
      </c>
      <c r="I112" s="13" t="s">
        <v>24</v>
      </c>
      <c r="J112" s="13" t="s">
        <v>25</v>
      </c>
      <c r="K112" s="13" t="s">
        <v>25</v>
      </c>
      <c r="L112" s="15">
        <v>49254.34</v>
      </c>
      <c r="M112" s="13">
        <v>710</v>
      </c>
      <c r="N112" s="14" t="s">
        <v>40</v>
      </c>
      <c r="O112" s="14" t="s">
        <v>40</v>
      </c>
      <c r="P112" s="14" t="s">
        <v>28</v>
      </c>
      <c r="Q112" s="13" t="s">
        <v>28</v>
      </c>
      <c r="R112" s="10">
        <f t="shared" si="1"/>
        <v>2781689.820000005</v>
      </c>
    </row>
    <row r="113" spans="1:18" ht="15">
      <c r="A113" s="12">
        <v>111</v>
      </c>
      <c r="B113" s="13" t="s">
        <v>193</v>
      </c>
      <c r="C113" s="14" t="s">
        <v>65</v>
      </c>
      <c r="D113" s="14" t="s">
        <v>194</v>
      </c>
      <c r="E113" s="14" t="s">
        <v>84</v>
      </c>
      <c r="F113" s="14" t="s">
        <v>85</v>
      </c>
      <c r="G113" s="14" t="s">
        <v>195</v>
      </c>
      <c r="H113" s="14" t="s">
        <v>87</v>
      </c>
      <c r="I113" s="13" t="s">
        <v>24</v>
      </c>
      <c r="J113" s="13" t="s">
        <v>25</v>
      </c>
      <c r="K113" s="13" t="s">
        <v>25</v>
      </c>
      <c r="L113" s="15">
        <v>49254.34</v>
      </c>
      <c r="M113" s="13">
        <v>710</v>
      </c>
      <c r="N113" s="14" t="s">
        <v>40</v>
      </c>
      <c r="O113" s="14" t="s">
        <v>40</v>
      </c>
      <c r="P113" s="14" t="s">
        <v>28</v>
      </c>
      <c r="Q113" s="13" t="s">
        <v>28</v>
      </c>
      <c r="R113" s="10">
        <f t="shared" si="1"/>
        <v>2732435.480000005</v>
      </c>
    </row>
    <row r="114" spans="1:18" ht="15">
      <c r="A114" s="12">
        <v>112</v>
      </c>
      <c r="B114" s="13" t="s">
        <v>193</v>
      </c>
      <c r="C114" s="14" t="s">
        <v>65</v>
      </c>
      <c r="D114" s="14" t="s">
        <v>194</v>
      </c>
      <c r="E114" s="14" t="s">
        <v>84</v>
      </c>
      <c r="F114" s="14" t="s">
        <v>85</v>
      </c>
      <c r="G114" s="14" t="s">
        <v>195</v>
      </c>
      <c r="H114" s="14" t="s">
        <v>87</v>
      </c>
      <c r="I114" s="13" t="s">
        <v>33</v>
      </c>
      <c r="J114" s="13" t="s">
        <v>29</v>
      </c>
      <c r="K114" s="13" t="s">
        <v>29</v>
      </c>
      <c r="L114" s="15">
        <v>15000</v>
      </c>
      <c r="M114" s="13">
        <v>200</v>
      </c>
      <c r="N114" s="14" t="s">
        <v>29</v>
      </c>
      <c r="O114" s="14" t="s">
        <v>29</v>
      </c>
      <c r="P114" s="14" t="s">
        <v>28</v>
      </c>
      <c r="Q114" s="13" t="s">
        <v>28</v>
      </c>
      <c r="R114" s="10">
        <f t="shared" si="1"/>
        <v>2683181.1400000053</v>
      </c>
    </row>
    <row r="115" spans="1:18" ht="15">
      <c r="A115" s="12">
        <v>113</v>
      </c>
      <c r="B115" s="13" t="s">
        <v>196</v>
      </c>
      <c r="C115" s="14" t="s">
        <v>18</v>
      </c>
      <c r="D115" s="14" t="s">
        <v>197</v>
      </c>
      <c r="E115" s="14" t="s">
        <v>67</v>
      </c>
      <c r="F115" s="14" t="s">
        <v>21</v>
      </c>
      <c r="G115" s="14" t="s">
        <v>198</v>
      </c>
      <c r="H115" s="14" t="s">
        <v>69</v>
      </c>
      <c r="I115" s="13" t="s">
        <v>24</v>
      </c>
      <c r="J115" s="13" t="s">
        <v>25</v>
      </c>
      <c r="K115" s="13" t="s">
        <v>25</v>
      </c>
      <c r="L115" s="15">
        <v>49254.34</v>
      </c>
      <c r="M115" s="13">
        <v>710</v>
      </c>
      <c r="N115" s="14" t="s">
        <v>27</v>
      </c>
      <c r="O115" s="14" t="s">
        <v>27</v>
      </c>
      <c r="P115" s="14" t="s">
        <v>28</v>
      </c>
      <c r="Q115" s="13" t="s">
        <v>28</v>
      </c>
      <c r="R115" s="10">
        <f t="shared" si="1"/>
        <v>2668181.1400000053</v>
      </c>
    </row>
    <row r="116" spans="1:18" ht="15">
      <c r="A116" s="12">
        <v>114</v>
      </c>
      <c r="B116" s="13" t="s">
        <v>196</v>
      </c>
      <c r="C116" s="14" t="s">
        <v>18</v>
      </c>
      <c r="D116" s="14" t="s">
        <v>197</v>
      </c>
      <c r="E116" s="14" t="s">
        <v>67</v>
      </c>
      <c r="F116" s="14" t="s">
        <v>21</v>
      </c>
      <c r="G116" s="14" t="s">
        <v>198</v>
      </c>
      <c r="H116" s="14" t="s">
        <v>69</v>
      </c>
      <c r="I116" s="13" t="s">
        <v>30</v>
      </c>
      <c r="J116" s="13" t="s">
        <v>29</v>
      </c>
      <c r="K116" s="13" t="s">
        <v>25</v>
      </c>
      <c r="L116" s="15">
        <v>37849.34</v>
      </c>
      <c r="M116" s="13">
        <v>710</v>
      </c>
      <c r="N116" s="14" t="s">
        <v>32</v>
      </c>
      <c r="O116" s="14" t="s">
        <v>32</v>
      </c>
      <c r="P116" s="14" t="s">
        <v>28</v>
      </c>
      <c r="Q116" s="13" t="s">
        <v>28</v>
      </c>
      <c r="R116" s="10">
        <f t="shared" si="1"/>
        <v>2618926.8000000054</v>
      </c>
    </row>
    <row r="117" spans="1:18" ht="15">
      <c r="A117" s="12">
        <v>115</v>
      </c>
      <c r="B117" s="13" t="s">
        <v>196</v>
      </c>
      <c r="C117" s="14" t="s">
        <v>18</v>
      </c>
      <c r="D117" s="14" t="s">
        <v>197</v>
      </c>
      <c r="E117" s="14" t="s">
        <v>67</v>
      </c>
      <c r="F117" s="14" t="s">
        <v>21</v>
      </c>
      <c r="G117" s="14" t="s">
        <v>198</v>
      </c>
      <c r="H117" s="14" t="s">
        <v>69</v>
      </c>
      <c r="I117" s="13" t="s">
        <v>33</v>
      </c>
      <c r="J117" s="13" t="s">
        <v>29</v>
      </c>
      <c r="K117" s="13" t="s">
        <v>29</v>
      </c>
      <c r="L117" s="15">
        <v>7500</v>
      </c>
      <c r="M117" s="13">
        <v>100</v>
      </c>
      <c r="N117" s="14" t="s">
        <v>29</v>
      </c>
      <c r="O117" s="14" t="s">
        <v>29</v>
      </c>
      <c r="P117" s="14" t="s">
        <v>28</v>
      </c>
      <c r="Q117" s="13" t="s">
        <v>28</v>
      </c>
      <c r="R117" s="10">
        <f t="shared" si="1"/>
        <v>2581077.4600000056</v>
      </c>
    </row>
    <row r="118" spans="1:18" ht="15">
      <c r="A118" s="12">
        <v>116</v>
      </c>
      <c r="B118" s="13" t="s">
        <v>199</v>
      </c>
      <c r="C118" s="14" t="s">
        <v>65</v>
      </c>
      <c r="D118" s="14" t="s">
        <v>200</v>
      </c>
      <c r="E118" s="14" t="s">
        <v>67</v>
      </c>
      <c r="F118" s="14" t="s">
        <v>21</v>
      </c>
      <c r="G118" s="14" t="s">
        <v>201</v>
      </c>
      <c r="H118" s="14" t="s">
        <v>69</v>
      </c>
      <c r="I118" s="13" t="s">
        <v>24</v>
      </c>
      <c r="J118" s="13" t="s">
        <v>25</v>
      </c>
      <c r="K118" s="13" t="s">
        <v>46</v>
      </c>
      <c r="L118" s="15">
        <v>43435</v>
      </c>
      <c r="M118" s="13">
        <v>708</v>
      </c>
      <c r="N118" s="14" t="s">
        <v>40</v>
      </c>
      <c r="O118" s="14" t="s">
        <v>40</v>
      </c>
      <c r="P118" s="14" t="s">
        <v>28</v>
      </c>
      <c r="Q118" s="13" t="s">
        <v>28</v>
      </c>
      <c r="R118" s="10">
        <f t="shared" si="1"/>
        <v>2573577.4600000056</v>
      </c>
    </row>
    <row r="119" spans="1:18" ht="30">
      <c r="A119" s="12">
        <v>117</v>
      </c>
      <c r="B119" s="13" t="s">
        <v>202</v>
      </c>
      <c r="C119" s="14" t="s">
        <v>65</v>
      </c>
      <c r="D119" s="14" t="s">
        <v>203</v>
      </c>
      <c r="E119" s="14" t="s">
        <v>20</v>
      </c>
      <c r="F119" s="14" t="s">
        <v>21</v>
      </c>
      <c r="G119" s="14" t="s">
        <v>204</v>
      </c>
      <c r="H119" s="14" t="s">
        <v>23</v>
      </c>
      <c r="I119" s="13" t="s">
        <v>24</v>
      </c>
      <c r="J119" s="13" t="s">
        <v>25</v>
      </c>
      <c r="K119" s="13" t="s">
        <v>46</v>
      </c>
      <c r="L119" s="15">
        <v>43435</v>
      </c>
      <c r="M119" s="13">
        <v>700</v>
      </c>
      <c r="N119" s="14" t="s">
        <v>40</v>
      </c>
      <c r="O119" s="14" t="s">
        <v>40</v>
      </c>
      <c r="P119" s="14" t="s">
        <v>28</v>
      </c>
      <c r="Q119" s="13" t="s">
        <v>28</v>
      </c>
      <c r="R119" s="10">
        <f t="shared" si="1"/>
        <v>2530142.4600000056</v>
      </c>
    </row>
    <row r="120" spans="1:18" ht="30">
      <c r="A120" s="12">
        <v>118</v>
      </c>
      <c r="B120" s="13" t="s">
        <v>202</v>
      </c>
      <c r="C120" s="14" t="s">
        <v>65</v>
      </c>
      <c r="D120" s="14" t="s">
        <v>203</v>
      </c>
      <c r="E120" s="14" t="s">
        <v>20</v>
      </c>
      <c r="F120" s="14" t="s">
        <v>21</v>
      </c>
      <c r="G120" s="14" t="s">
        <v>204</v>
      </c>
      <c r="H120" s="14" t="s">
        <v>23</v>
      </c>
      <c r="I120" s="13" t="s">
        <v>30</v>
      </c>
      <c r="J120" s="13" t="s">
        <v>29</v>
      </c>
      <c r="K120" s="13" t="s">
        <v>46</v>
      </c>
      <c r="L120" s="15">
        <v>32030</v>
      </c>
      <c r="M120" s="13">
        <v>700</v>
      </c>
      <c r="N120" s="14" t="s">
        <v>40</v>
      </c>
      <c r="O120" s="14" t="s">
        <v>40</v>
      </c>
      <c r="P120" s="14" t="s">
        <v>28</v>
      </c>
      <c r="Q120" s="13" t="s">
        <v>28</v>
      </c>
      <c r="R120" s="10">
        <f t="shared" si="1"/>
        <v>2486707.4600000056</v>
      </c>
    </row>
    <row r="121" spans="1:18" ht="30">
      <c r="A121" s="12">
        <v>119</v>
      </c>
      <c r="B121" s="13" t="s">
        <v>202</v>
      </c>
      <c r="C121" s="14" t="s">
        <v>65</v>
      </c>
      <c r="D121" s="14" t="s">
        <v>203</v>
      </c>
      <c r="E121" s="14" t="s">
        <v>20</v>
      </c>
      <c r="F121" s="14" t="s">
        <v>21</v>
      </c>
      <c r="G121" s="14" t="s">
        <v>204</v>
      </c>
      <c r="H121" s="14" t="s">
        <v>23</v>
      </c>
      <c r="I121" s="13" t="s">
        <v>33</v>
      </c>
      <c r="J121" s="13" t="s">
        <v>29</v>
      </c>
      <c r="K121" s="13" t="s">
        <v>29</v>
      </c>
      <c r="L121" s="15">
        <v>15000</v>
      </c>
      <c r="M121" s="13">
        <v>200</v>
      </c>
      <c r="N121" s="14" t="s">
        <v>29</v>
      </c>
      <c r="O121" s="14" t="s">
        <v>29</v>
      </c>
      <c r="P121" s="14" t="s">
        <v>28</v>
      </c>
      <c r="Q121" s="13" t="s">
        <v>28</v>
      </c>
      <c r="R121" s="10">
        <f t="shared" si="1"/>
        <v>2454677.4600000056</v>
      </c>
    </row>
    <row r="122" spans="1:18" ht="15">
      <c r="A122" s="12">
        <v>120</v>
      </c>
      <c r="B122" s="13" t="s">
        <v>199</v>
      </c>
      <c r="C122" s="14" t="s">
        <v>65</v>
      </c>
      <c r="D122" s="14" t="s">
        <v>200</v>
      </c>
      <c r="E122" s="14" t="s">
        <v>67</v>
      </c>
      <c r="F122" s="14" t="s">
        <v>21</v>
      </c>
      <c r="G122" s="14" t="s">
        <v>201</v>
      </c>
      <c r="H122" s="14" t="s">
        <v>69</v>
      </c>
      <c r="I122" s="13" t="s">
        <v>30</v>
      </c>
      <c r="J122" s="13" t="s">
        <v>29</v>
      </c>
      <c r="K122" s="13" t="s">
        <v>46</v>
      </c>
      <c r="L122" s="15">
        <v>32030</v>
      </c>
      <c r="M122" s="13">
        <v>696</v>
      </c>
      <c r="N122" s="14" t="s">
        <v>40</v>
      </c>
      <c r="O122" s="14" t="s">
        <v>40</v>
      </c>
      <c r="P122" s="14" t="s">
        <v>28</v>
      </c>
      <c r="Q122" s="13" t="s">
        <v>28</v>
      </c>
      <c r="R122" s="10">
        <f t="shared" si="1"/>
        <v>2439677.4600000056</v>
      </c>
    </row>
    <row r="123" spans="1:18" ht="15">
      <c r="A123" s="12">
        <v>121</v>
      </c>
      <c r="B123" s="13" t="s">
        <v>199</v>
      </c>
      <c r="C123" s="14" t="s">
        <v>65</v>
      </c>
      <c r="D123" s="14" t="s">
        <v>200</v>
      </c>
      <c r="E123" s="14" t="s">
        <v>67</v>
      </c>
      <c r="F123" s="14" t="s">
        <v>21</v>
      </c>
      <c r="G123" s="14" t="s">
        <v>201</v>
      </c>
      <c r="H123" s="14" t="s">
        <v>69</v>
      </c>
      <c r="I123" s="13" t="s">
        <v>33</v>
      </c>
      <c r="J123" s="13" t="s">
        <v>29</v>
      </c>
      <c r="K123" s="13" t="s">
        <v>29</v>
      </c>
      <c r="L123" s="15">
        <v>15000</v>
      </c>
      <c r="M123" s="13">
        <v>200</v>
      </c>
      <c r="N123" s="14" t="s">
        <v>29</v>
      </c>
      <c r="O123" s="14" t="s">
        <v>29</v>
      </c>
      <c r="P123" s="14" t="s">
        <v>28</v>
      </c>
      <c r="Q123" s="13" t="s">
        <v>28</v>
      </c>
      <c r="R123" s="10">
        <f t="shared" si="1"/>
        <v>2407647.4600000056</v>
      </c>
    </row>
    <row r="124" spans="1:18" ht="15">
      <c r="A124" s="12">
        <v>122</v>
      </c>
      <c r="B124" s="13" t="s">
        <v>205</v>
      </c>
      <c r="C124" s="14" t="s">
        <v>18</v>
      </c>
      <c r="D124" s="14" t="s">
        <v>206</v>
      </c>
      <c r="E124" s="14" t="s">
        <v>144</v>
      </c>
      <c r="F124" s="14" t="s">
        <v>21</v>
      </c>
      <c r="G124" s="14" t="s">
        <v>207</v>
      </c>
      <c r="H124" s="14" t="s">
        <v>146</v>
      </c>
      <c r="I124" s="13" t="s">
        <v>24</v>
      </c>
      <c r="J124" s="13" t="s">
        <v>25</v>
      </c>
      <c r="K124" s="13" t="s">
        <v>46</v>
      </c>
      <c r="L124" s="15">
        <v>43435</v>
      </c>
      <c r="M124" s="13">
        <v>695</v>
      </c>
      <c r="N124" s="14" t="s">
        <v>27</v>
      </c>
      <c r="O124" s="14" t="s">
        <v>27</v>
      </c>
      <c r="P124" s="14" t="s">
        <v>28</v>
      </c>
      <c r="Q124" s="13" t="s">
        <v>28</v>
      </c>
      <c r="R124" s="10">
        <f t="shared" si="1"/>
        <v>2392647.4600000056</v>
      </c>
    </row>
    <row r="125" spans="1:18" ht="15">
      <c r="A125" s="12">
        <v>123</v>
      </c>
      <c r="B125" s="13" t="s">
        <v>208</v>
      </c>
      <c r="C125" s="14" t="s">
        <v>65</v>
      </c>
      <c r="D125" s="14" t="s">
        <v>209</v>
      </c>
      <c r="E125" s="14" t="s">
        <v>210</v>
      </c>
      <c r="F125" s="14" t="s">
        <v>21</v>
      </c>
      <c r="G125" s="14" t="s">
        <v>211</v>
      </c>
      <c r="H125" s="14" t="s">
        <v>212</v>
      </c>
      <c r="I125" s="13" t="s">
        <v>24</v>
      </c>
      <c r="J125" s="13" t="s">
        <v>25</v>
      </c>
      <c r="K125" s="13" t="s">
        <v>46</v>
      </c>
      <c r="L125" s="15">
        <v>43435</v>
      </c>
      <c r="M125" s="13">
        <v>695</v>
      </c>
      <c r="N125" s="14" t="s">
        <v>40</v>
      </c>
      <c r="O125" s="14" t="s">
        <v>40</v>
      </c>
      <c r="P125" s="14" t="s">
        <v>28</v>
      </c>
      <c r="Q125" s="13" t="s">
        <v>28</v>
      </c>
      <c r="R125" s="10">
        <f t="shared" si="1"/>
        <v>2349212.4600000056</v>
      </c>
    </row>
    <row r="126" spans="1:18" ht="15">
      <c r="A126" s="12">
        <v>124</v>
      </c>
      <c r="B126" s="13" t="s">
        <v>208</v>
      </c>
      <c r="C126" s="14" t="s">
        <v>65</v>
      </c>
      <c r="D126" s="14" t="s">
        <v>209</v>
      </c>
      <c r="E126" s="14" t="s">
        <v>210</v>
      </c>
      <c r="F126" s="14" t="s">
        <v>21</v>
      </c>
      <c r="G126" s="14" t="s">
        <v>211</v>
      </c>
      <c r="H126" s="14" t="s">
        <v>212</v>
      </c>
      <c r="I126" s="13" t="s">
        <v>33</v>
      </c>
      <c r="J126" s="13" t="s">
        <v>29</v>
      </c>
      <c r="K126" s="13" t="s">
        <v>29</v>
      </c>
      <c r="L126" s="15">
        <v>15000</v>
      </c>
      <c r="M126" s="13">
        <v>200</v>
      </c>
      <c r="N126" s="14" t="s">
        <v>29</v>
      </c>
      <c r="O126" s="14" t="s">
        <v>29</v>
      </c>
      <c r="P126" s="14" t="s">
        <v>28</v>
      </c>
      <c r="Q126" s="13" t="s">
        <v>28</v>
      </c>
      <c r="R126" s="10">
        <f t="shared" si="1"/>
        <v>2305777.4600000056</v>
      </c>
    </row>
    <row r="127" spans="1:18" ht="15">
      <c r="A127" s="12">
        <v>125</v>
      </c>
      <c r="B127" s="13" t="s">
        <v>213</v>
      </c>
      <c r="C127" s="14" t="s">
        <v>36</v>
      </c>
      <c r="D127" s="14" t="s">
        <v>214</v>
      </c>
      <c r="E127" s="14" t="s">
        <v>215</v>
      </c>
      <c r="F127" s="14" t="s">
        <v>21</v>
      </c>
      <c r="G127" s="14" t="s">
        <v>216</v>
      </c>
      <c r="H127" s="14" t="s">
        <v>217</v>
      </c>
      <c r="I127" s="13" t="s">
        <v>30</v>
      </c>
      <c r="J127" s="13" t="s">
        <v>29</v>
      </c>
      <c r="K127" s="13" t="s">
        <v>46</v>
      </c>
      <c r="L127" s="15">
        <v>32030</v>
      </c>
      <c r="M127" s="13">
        <v>691</v>
      </c>
      <c r="N127" s="14" t="s">
        <v>32</v>
      </c>
      <c r="O127" s="14" t="s">
        <v>32</v>
      </c>
      <c r="P127" s="14" t="s">
        <v>28</v>
      </c>
      <c r="Q127" s="13" t="s">
        <v>28</v>
      </c>
      <c r="R127" s="10">
        <f t="shared" si="1"/>
        <v>2290777.4600000056</v>
      </c>
    </row>
    <row r="128" spans="1:18" ht="15">
      <c r="A128" s="12">
        <v>126</v>
      </c>
      <c r="B128" s="13" t="s">
        <v>218</v>
      </c>
      <c r="C128" s="14" t="s">
        <v>36</v>
      </c>
      <c r="D128" s="14" t="s">
        <v>219</v>
      </c>
      <c r="E128" s="14" t="s">
        <v>220</v>
      </c>
      <c r="F128" s="14" t="s">
        <v>21</v>
      </c>
      <c r="G128" s="14" t="s">
        <v>221</v>
      </c>
      <c r="H128" s="14" t="s">
        <v>222</v>
      </c>
      <c r="I128" s="13" t="s">
        <v>24</v>
      </c>
      <c r="J128" s="13" t="s">
        <v>25</v>
      </c>
      <c r="K128" s="13" t="s">
        <v>46</v>
      </c>
      <c r="L128" s="15">
        <v>43435</v>
      </c>
      <c r="M128" s="13">
        <v>690</v>
      </c>
      <c r="N128" s="14" t="s">
        <v>27</v>
      </c>
      <c r="O128" s="14" t="s">
        <v>40</v>
      </c>
      <c r="P128" s="14" t="s">
        <v>28</v>
      </c>
      <c r="Q128" s="13" t="s">
        <v>28</v>
      </c>
      <c r="R128" s="10">
        <f t="shared" si="1"/>
        <v>2258747.4600000056</v>
      </c>
    </row>
    <row r="129" spans="1:18" ht="15">
      <c r="A129" s="12">
        <v>127</v>
      </c>
      <c r="B129" s="13" t="s">
        <v>218</v>
      </c>
      <c r="C129" s="14" t="s">
        <v>36</v>
      </c>
      <c r="D129" s="14" t="s">
        <v>219</v>
      </c>
      <c r="E129" s="14" t="s">
        <v>220</v>
      </c>
      <c r="F129" s="14" t="s">
        <v>21</v>
      </c>
      <c r="G129" s="14" t="s">
        <v>221</v>
      </c>
      <c r="H129" s="14" t="s">
        <v>222</v>
      </c>
      <c r="I129" s="13" t="s">
        <v>30</v>
      </c>
      <c r="J129" s="13" t="s">
        <v>29</v>
      </c>
      <c r="K129" s="13" t="s">
        <v>46</v>
      </c>
      <c r="L129" s="15">
        <v>32030</v>
      </c>
      <c r="M129" s="13">
        <v>690</v>
      </c>
      <c r="N129" s="14" t="s">
        <v>32</v>
      </c>
      <c r="O129" s="14" t="s">
        <v>40</v>
      </c>
      <c r="P129" s="14" t="s">
        <v>28</v>
      </c>
      <c r="Q129" s="13" t="s">
        <v>28</v>
      </c>
      <c r="R129" s="10">
        <f t="shared" si="1"/>
        <v>2215312.4600000056</v>
      </c>
    </row>
    <row r="130" spans="1:18" ht="15">
      <c r="A130" s="12">
        <v>128</v>
      </c>
      <c r="B130" s="13" t="s">
        <v>218</v>
      </c>
      <c r="C130" s="14" t="s">
        <v>36</v>
      </c>
      <c r="D130" s="14" t="s">
        <v>219</v>
      </c>
      <c r="E130" s="14" t="s">
        <v>220</v>
      </c>
      <c r="F130" s="14" t="s">
        <v>21</v>
      </c>
      <c r="G130" s="14" t="s">
        <v>221</v>
      </c>
      <c r="H130" s="14" t="s">
        <v>222</v>
      </c>
      <c r="I130" s="13" t="s">
        <v>33</v>
      </c>
      <c r="J130" s="13" t="s">
        <v>29</v>
      </c>
      <c r="K130" s="13" t="s">
        <v>29</v>
      </c>
      <c r="L130" s="15">
        <v>15000</v>
      </c>
      <c r="M130" s="13">
        <v>200</v>
      </c>
      <c r="N130" s="14" t="s">
        <v>29</v>
      </c>
      <c r="O130" s="14" t="s">
        <v>29</v>
      </c>
      <c r="P130" s="14" t="s">
        <v>28</v>
      </c>
      <c r="Q130" s="13" t="s">
        <v>28</v>
      </c>
      <c r="R130" s="10">
        <f t="shared" si="1"/>
        <v>2183282.4600000056</v>
      </c>
    </row>
    <row r="131" spans="1:18" ht="15">
      <c r="A131" s="12">
        <v>129</v>
      </c>
      <c r="B131" s="13" t="s">
        <v>223</v>
      </c>
      <c r="C131" s="14" t="s">
        <v>65</v>
      </c>
      <c r="D131" s="14" t="s">
        <v>224</v>
      </c>
      <c r="E131" s="14" t="s">
        <v>119</v>
      </c>
      <c r="F131" s="14" t="s">
        <v>85</v>
      </c>
      <c r="G131" s="14" t="s">
        <v>225</v>
      </c>
      <c r="H131" s="14" t="s">
        <v>121</v>
      </c>
      <c r="I131" s="13" t="s">
        <v>24</v>
      </c>
      <c r="J131" s="13" t="s">
        <v>25</v>
      </c>
      <c r="K131" s="13" t="s">
        <v>46</v>
      </c>
      <c r="L131" s="15">
        <v>43435</v>
      </c>
      <c r="M131" s="13">
        <v>690</v>
      </c>
      <c r="N131" s="14" t="s">
        <v>40</v>
      </c>
      <c r="O131" s="14" t="s">
        <v>40</v>
      </c>
      <c r="P131" s="14" t="s">
        <v>28</v>
      </c>
      <c r="Q131" s="13" t="s">
        <v>28</v>
      </c>
      <c r="R131" s="10">
        <f t="shared" si="1"/>
        <v>2168282.4600000056</v>
      </c>
    </row>
    <row r="132" spans="1:18" ht="15">
      <c r="A132" s="12">
        <v>130</v>
      </c>
      <c r="B132" s="13" t="s">
        <v>223</v>
      </c>
      <c r="C132" s="14" t="s">
        <v>65</v>
      </c>
      <c r="D132" s="14" t="s">
        <v>224</v>
      </c>
      <c r="E132" s="14" t="s">
        <v>119</v>
      </c>
      <c r="F132" s="14" t="s">
        <v>85</v>
      </c>
      <c r="G132" s="14" t="s">
        <v>225</v>
      </c>
      <c r="H132" s="14" t="s">
        <v>121</v>
      </c>
      <c r="I132" s="13" t="s">
        <v>24</v>
      </c>
      <c r="J132" s="13" t="s">
        <v>25</v>
      </c>
      <c r="K132" s="13" t="s">
        <v>46</v>
      </c>
      <c r="L132" s="15">
        <v>43435</v>
      </c>
      <c r="M132" s="13">
        <v>690</v>
      </c>
      <c r="N132" s="14" t="s">
        <v>40</v>
      </c>
      <c r="O132" s="14" t="s">
        <v>40</v>
      </c>
      <c r="P132" s="14" t="s">
        <v>28</v>
      </c>
      <c r="Q132" s="13" t="s">
        <v>28</v>
      </c>
      <c r="R132" s="10">
        <f t="shared" si="1"/>
        <v>2124847.4600000056</v>
      </c>
    </row>
    <row r="133" spans="1:18" ht="15">
      <c r="A133" s="12">
        <v>131</v>
      </c>
      <c r="B133" s="13" t="s">
        <v>223</v>
      </c>
      <c r="C133" s="14" t="s">
        <v>65</v>
      </c>
      <c r="D133" s="14" t="s">
        <v>224</v>
      </c>
      <c r="E133" s="14" t="s">
        <v>119</v>
      </c>
      <c r="F133" s="14" t="s">
        <v>85</v>
      </c>
      <c r="G133" s="14" t="s">
        <v>225</v>
      </c>
      <c r="H133" s="14" t="s">
        <v>121</v>
      </c>
      <c r="I133" s="13" t="s">
        <v>33</v>
      </c>
      <c r="J133" s="13" t="s">
        <v>29</v>
      </c>
      <c r="K133" s="13" t="s">
        <v>29</v>
      </c>
      <c r="L133" s="15">
        <v>15000</v>
      </c>
      <c r="M133" s="13">
        <v>200</v>
      </c>
      <c r="N133" s="14" t="s">
        <v>29</v>
      </c>
      <c r="O133" s="14" t="s">
        <v>29</v>
      </c>
      <c r="P133" s="14" t="s">
        <v>28</v>
      </c>
      <c r="Q133" s="13" t="s">
        <v>28</v>
      </c>
      <c r="R133" s="10">
        <f aca="true" t="shared" si="2" ref="R133:R196">(R132-L132)</f>
        <v>2081412.4600000056</v>
      </c>
    </row>
    <row r="134" spans="1:18" ht="15">
      <c r="A134" s="12">
        <v>132</v>
      </c>
      <c r="B134" s="13" t="s">
        <v>226</v>
      </c>
      <c r="C134" s="14" t="s">
        <v>36</v>
      </c>
      <c r="D134" s="14" t="s">
        <v>227</v>
      </c>
      <c r="E134" s="14" t="s">
        <v>50</v>
      </c>
      <c r="F134" s="14" t="s">
        <v>21</v>
      </c>
      <c r="G134" s="14" t="s">
        <v>228</v>
      </c>
      <c r="H134" s="14" t="s">
        <v>52</v>
      </c>
      <c r="I134" s="13" t="s">
        <v>24</v>
      </c>
      <c r="J134" s="13" t="s">
        <v>25</v>
      </c>
      <c r="K134" s="13" t="s">
        <v>25</v>
      </c>
      <c r="L134" s="15">
        <v>49254.34</v>
      </c>
      <c r="M134" s="13">
        <v>686</v>
      </c>
      <c r="N134" s="14" t="s">
        <v>40</v>
      </c>
      <c r="O134" s="14" t="s">
        <v>40</v>
      </c>
      <c r="P134" s="14" t="s">
        <v>28</v>
      </c>
      <c r="Q134" s="13" t="s">
        <v>28</v>
      </c>
      <c r="R134" s="10">
        <f t="shared" si="2"/>
        <v>2066412.4600000056</v>
      </c>
    </row>
    <row r="135" spans="1:18" ht="15">
      <c r="A135" s="12">
        <v>133</v>
      </c>
      <c r="B135" s="13" t="s">
        <v>229</v>
      </c>
      <c r="C135" s="14" t="s">
        <v>65</v>
      </c>
      <c r="D135" s="14" t="s">
        <v>230</v>
      </c>
      <c r="E135" s="14" t="s">
        <v>102</v>
      </c>
      <c r="F135" s="14" t="s">
        <v>21</v>
      </c>
      <c r="G135" s="14" t="s">
        <v>231</v>
      </c>
      <c r="H135" s="14" t="s">
        <v>104</v>
      </c>
      <c r="I135" s="13" t="s">
        <v>24</v>
      </c>
      <c r="J135" s="13" t="s">
        <v>25</v>
      </c>
      <c r="K135" s="13" t="s">
        <v>46</v>
      </c>
      <c r="L135" s="15">
        <v>43435</v>
      </c>
      <c r="M135" s="13">
        <v>685</v>
      </c>
      <c r="N135" s="14" t="s">
        <v>40</v>
      </c>
      <c r="O135" s="14" t="s">
        <v>40</v>
      </c>
      <c r="P135" s="14" t="s">
        <v>28</v>
      </c>
      <c r="Q135" s="13" t="s">
        <v>28</v>
      </c>
      <c r="R135" s="10">
        <f t="shared" si="2"/>
        <v>2017158.1200000055</v>
      </c>
    </row>
    <row r="136" spans="1:18" ht="15">
      <c r="A136" s="12">
        <v>134</v>
      </c>
      <c r="B136" s="13" t="s">
        <v>229</v>
      </c>
      <c r="C136" s="14" t="s">
        <v>65</v>
      </c>
      <c r="D136" s="14" t="s">
        <v>230</v>
      </c>
      <c r="E136" s="14" t="s">
        <v>102</v>
      </c>
      <c r="F136" s="14" t="s">
        <v>21</v>
      </c>
      <c r="G136" s="14" t="s">
        <v>231</v>
      </c>
      <c r="H136" s="14" t="s">
        <v>104</v>
      </c>
      <c r="I136" s="13" t="s">
        <v>24</v>
      </c>
      <c r="J136" s="13" t="s">
        <v>25</v>
      </c>
      <c r="K136" s="13" t="s">
        <v>46</v>
      </c>
      <c r="L136" s="15">
        <v>43435</v>
      </c>
      <c r="M136" s="13">
        <v>685</v>
      </c>
      <c r="N136" s="14" t="s">
        <v>40</v>
      </c>
      <c r="O136" s="14" t="s">
        <v>40</v>
      </c>
      <c r="P136" s="14" t="s">
        <v>28</v>
      </c>
      <c r="Q136" s="13" t="s">
        <v>28</v>
      </c>
      <c r="R136" s="10">
        <f t="shared" si="2"/>
        <v>1973723.1200000055</v>
      </c>
    </row>
    <row r="137" spans="1:18" ht="15">
      <c r="A137" s="12">
        <v>135</v>
      </c>
      <c r="B137" s="13" t="s">
        <v>229</v>
      </c>
      <c r="C137" s="14" t="s">
        <v>65</v>
      </c>
      <c r="D137" s="14" t="s">
        <v>230</v>
      </c>
      <c r="E137" s="14" t="s">
        <v>102</v>
      </c>
      <c r="F137" s="14" t="s">
        <v>21</v>
      </c>
      <c r="G137" s="14" t="s">
        <v>231</v>
      </c>
      <c r="H137" s="14" t="s">
        <v>104</v>
      </c>
      <c r="I137" s="13" t="s">
        <v>33</v>
      </c>
      <c r="J137" s="13" t="s">
        <v>29</v>
      </c>
      <c r="K137" s="13" t="s">
        <v>29</v>
      </c>
      <c r="L137" s="15">
        <v>15000</v>
      </c>
      <c r="M137" s="13">
        <v>200</v>
      </c>
      <c r="N137" s="14" t="s">
        <v>29</v>
      </c>
      <c r="O137" s="14" t="s">
        <v>29</v>
      </c>
      <c r="P137" s="14" t="s">
        <v>28</v>
      </c>
      <c r="Q137" s="13" t="s">
        <v>28</v>
      </c>
      <c r="R137" s="10">
        <f t="shared" si="2"/>
        <v>1930288.1200000055</v>
      </c>
    </row>
    <row r="138" spans="1:18" ht="15">
      <c r="A138" s="12">
        <v>136</v>
      </c>
      <c r="B138" s="13" t="s">
        <v>232</v>
      </c>
      <c r="C138" s="14" t="s">
        <v>36</v>
      </c>
      <c r="D138" s="14" t="s">
        <v>233</v>
      </c>
      <c r="E138" s="14" t="s">
        <v>61</v>
      </c>
      <c r="F138" s="14" t="s">
        <v>21</v>
      </c>
      <c r="G138" s="14" t="s">
        <v>234</v>
      </c>
      <c r="H138" s="14" t="s">
        <v>63</v>
      </c>
      <c r="I138" s="13" t="s">
        <v>24</v>
      </c>
      <c r="J138" s="13" t="s">
        <v>25</v>
      </c>
      <c r="K138" s="13" t="s">
        <v>25</v>
      </c>
      <c r="L138" s="15">
        <v>49254.34</v>
      </c>
      <c r="M138" s="13">
        <v>685</v>
      </c>
      <c r="N138" s="14" t="s">
        <v>40</v>
      </c>
      <c r="O138" s="14" t="s">
        <v>40</v>
      </c>
      <c r="P138" s="14" t="s">
        <v>28</v>
      </c>
      <c r="Q138" s="13" t="s">
        <v>28</v>
      </c>
      <c r="R138" s="10">
        <f t="shared" si="2"/>
        <v>1915288.1200000055</v>
      </c>
    </row>
    <row r="139" spans="1:18" ht="15">
      <c r="A139" s="12">
        <v>137</v>
      </c>
      <c r="B139" s="13" t="s">
        <v>235</v>
      </c>
      <c r="C139" s="14" t="s">
        <v>65</v>
      </c>
      <c r="D139" s="14" t="s">
        <v>236</v>
      </c>
      <c r="E139" s="14" t="s">
        <v>144</v>
      </c>
      <c r="F139" s="14" t="s">
        <v>21</v>
      </c>
      <c r="G139" s="14" t="s">
        <v>237</v>
      </c>
      <c r="H139" s="14" t="s">
        <v>146</v>
      </c>
      <c r="I139" s="13" t="s">
        <v>24</v>
      </c>
      <c r="J139" s="13" t="s">
        <v>25</v>
      </c>
      <c r="K139" s="13" t="s">
        <v>46</v>
      </c>
      <c r="L139" s="15">
        <v>43435</v>
      </c>
      <c r="M139" s="13">
        <v>685</v>
      </c>
      <c r="N139" s="14" t="s">
        <v>40</v>
      </c>
      <c r="O139" s="14" t="s">
        <v>40</v>
      </c>
      <c r="P139" s="14" t="s">
        <v>28</v>
      </c>
      <c r="Q139" s="13" t="s">
        <v>28</v>
      </c>
      <c r="R139" s="10">
        <f t="shared" si="2"/>
        <v>1866033.7800000054</v>
      </c>
    </row>
    <row r="140" spans="1:18" ht="15">
      <c r="A140" s="12">
        <v>138</v>
      </c>
      <c r="B140" s="13" t="s">
        <v>235</v>
      </c>
      <c r="C140" s="14" t="s">
        <v>65</v>
      </c>
      <c r="D140" s="14" t="s">
        <v>236</v>
      </c>
      <c r="E140" s="14" t="s">
        <v>144</v>
      </c>
      <c r="F140" s="14" t="s">
        <v>21</v>
      </c>
      <c r="G140" s="14" t="s">
        <v>237</v>
      </c>
      <c r="H140" s="14" t="s">
        <v>146</v>
      </c>
      <c r="I140" s="13" t="s">
        <v>24</v>
      </c>
      <c r="J140" s="13" t="s">
        <v>25</v>
      </c>
      <c r="K140" s="13" t="s">
        <v>46</v>
      </c>
      <c r="L140" s="15">
        <v>43435</v>
      </c>
      <c r="M140" s="13">
        <v>685</v>
      </c>
      <c r="N140" s="14" t="s">
        <v>40</v>
      </c>
      <c r="O140" s="14" t="s">
        <v>40</v>
      </c>
      <c r="P140" s="14" t="s">
        <v>28</v>
      </c>
      <c r="Q140" s="13" t="s">
        <v>28</v>
      </c>
      <c r="R140" s="10">
        <f t="shared" si="2"/>
        <v>1822598.7800000054</v>
      </c>
    </row>
    <row r="141" spans="1:18" ht="15">
      <c r="A141" s="12">
        <v>139</v>
      </c>
      <c r="B141" s="13" t="s">
        <v>235</v>
      </c>
      <c r="C141" s="14" t="s">
        <v>65</v>
      </c>
      <c r="D141" s="14" t="s">
        <v>236</v>
      </c>
      <c r="E141" s="14" t="s">
        <v>144</v>
      </c>
      <c r="F141" s="14" t="s">
        <v>21</v>
      </c>
      <c r="G141" s="14" t="s">
        <v>237</v>
      </c>
      <c r="H141" s="14" t="s">
        <v>146</v>
      </c>
      <c r="I141" s="13" t="s">
        <v>33</v>
      </c>
      <c r="J141" s="13" t="s">
        <v>29</v>
      </c>
      <c r="K141" s="13" t="s">
        <v>29</v>
      </c>
      <c r="L141" s="15">
        <v>7500</v>
      </c>
      <c r="M141" s="13">
        <v>100</v>
      </c>
      <c r="N141" s="14" t="s">
        <v>29</v>
      </c>
      <c r="O141" s="14" t="s">
        <v>29</v>
      </c>
      <c r="P141" s="14" t="s">
        <v>28</v>
      </c>
      <c r="Q141" s="13" t="s">
        <v>28</v>
      </c>
      <c r="R141" s="10">
        <f t="shared" si="2"/>
        <v>1779163.7800000054</v>
      </c>
    </row>
    <row r="142" spans="1:18" ht="15">
      <c r="A142" s="12">
        <v>140</v>
      </c>
      <c r="B142" s="13" t="s">
        <v>238</v>
      </c>
      <c r="C142" s="14" t="s">
        <v>65</v>
      </c>
      <c r="D142" s="14" t="s">
        <v>239</v>
      </c>
      <c r="E142" s="14" t="s">
        <v>119</v>
      </c>
      <c r="F142" s="14" t="s">
        <v>85</v>
      </c>
      <c r="G142" s="14" t="s">
        <v>240</v>
      </c>
      <c r="H142" s="14" t="s">
        <v>121</v>
      </c>
      <c r="I142" s="13" t="s">
        <v>24</v>
      </c>
      <c r="J142" s="13" t="s">
        <v>25</v>
      </c>
      <c r="K142" s="13" t="s">
        <v>46</v>
      </c>
      <c r="L142" s="15">
        <v>43435</v>
      </c>
      <c r="M142" s="13">
        <v>685</v>
      </c>
      <c r="N142" s="14" t="s">
        <v>40</v>
      </c>
      <c r="O142" s="14" t="s">
        <v>40</v>
      </c>
      <c r="P142" s="14" t="s">
        <v>28</v>
      </c>
      <c r="Q142" s="13" t="s">
        <v>28</v>
      </c>
      <c r="R142" s="10">
        <f t="shared" si="2"/>
        <v>1771663.7800000054</v>
      </c>
    </row>
    <row r="143" spans="1:18" ht="15">
      <c r="A143" s="12">
        <v>141</v>
      </c>
      <c r="B143" s="13" t="s">
        <v>238</v>
      </c>
      <c r="C143" s="14" t="s">
        <v>65</v>
      </c>
      <c r="D143" s="14" t="s">
        <v>239</v>
      </c>
      <c r="E143" s="14" t="s">
        <v>119</v>
      </c>
      <c r="F143" s="14" t="s">
        <v>85</v>
      </c>
      <c r="G143" s="14" t="s">
        <v>240</v>
      </c>
      <c r="H143" s="14" t="s">
        <v>121</v>
      </c>
      <c r="I143" s="13" t="s">
        <v>24</v>
      </c>
      <c r="J143" s="13" t="s">
        <v>25</v>
      </c>
      <c r="K143" s="13" t="s">
        <v>46</v>
      </c>
      <c r="L143" s="15">
        <v>43435</v>
      </c>
      <c r="M143" s="13">
        <v>685</v>
      </c>
      <c r="N143" s="14" t="s">
        <v>40</v>
      </c>
      <c r="O143" s="14" t="s">
        <v>40</v>
      </c>
      <c r="P143" s="14" t="s">
        <v>28</v>
      </c>
      <c r="Q143" s="13" t="s">
        <v>28</v>
      </c>
      <c r="R143" s="10">
        <f t="shared" si="2"/>
        <v>1728228.7800000054</v>
      </c>
    </row>
    <row r="144" spans="1:18" ht="15">
      <c r="A144" s="12">
        <v>142</v>
      </c>
      <c r="B144" s="13" t="s">
        <v>238</v>
      </c>
      <c r="C144" s="14" t="s">
        <v>65</v>
      </c>
      <c r="D144" s="14" t="s">
        <v>239</v>
      </c>
      <c r="E144" s="14" t="s">
        <v>119</v>
      </c>
      <c r="F144" s="14" t="s">
        <v>85</v>
      </c>
      <c r="G144" s="14" t="s">
        <v>240</v>
      </c>
      <c r="H144" s="14" t="s">
        <v>121</v>
      </c>
      <c r="I144" s="13" t="s">
        <v>33</v>
      </c>
      <c r="J144" s="13" t="s">
        <v>29</v>
      </c>
      <c r="K144" s="13" t="s">
        <v>29</v>
      </c>
      <c r="L144" s="15">
        <v>15000</v>
      </c>
      <c r="M144" s="13">
        <v>200</v>
      </c>
      <c r="N144" s="14" t="s">
        <v>29</v>
      </c>
      <c r="O144" s="14" t="s">
        <v>29</v>
      </c>
      <c r="P144" s="14" t="s">
        <v>28</v>
      </c>
      <c r="Q144" s="13" t="s">
        <v>28</v>
      </c>
      <c r="R144" s="10">
        <f t="shared" si="2"/>
        <v>1684793.7800000054</v>
      </c>
    </row>
    <row r="145" spans="1:18" ht="15">
      <c r="A145" s="12">
        <v>143</v>
      </c>
      <c r="B145" s="13" t="s">
        <v>241</v>
      </c>
      <c r="C145" s="14" t="s">
        <v>65</v>
      </c>
      <c r="D145" s="14" t="s">
        <v>242</v>
      </c>
      <c r="E145" s="14" t="s">
        <v>139</v>
      </c>
      <c r="F145" s="14" t="s">
        <v>21</v>
      </c>
      <c r="G145" s="14" t="s">
        <v>243</v>
      </c>
      <c r="H145" s="14" t="s">
        <v>141</v>
      </c>
      <c r="I145" s="13" t="s">
        <v>24</v>
      </c>
      <c r="J145" s="13" t="s">
        <v>25</v>
      </c>
      <c r="K145" s="13" t="s">
        <v>46</v>
      </c>
      <c r="L145" s="15">
        <v>43435</v>
      </c>
      <c r="M145" s="13">
        <v>680</v>
      </c>
      <c r="N145" s="14" t="s">
        <v>40</v>
      </c>
      <c r="O145" s="14" t="s">
        <v>40</v>
      </c>
      <c r="P145" s="14" t="s">
        <v>28</v>
      </c>
      <c r="Q145" s="13" t="s">
        <v>28</v>
      </c>
      <c r="R145" s="10">
        <f t="shared" si="2"/>
        <v>1669793.7800000054</v>
      </c>
    </row>
    <row r="146" spans="1:18" ht="15">
      <c r="A146" s="12">
        <v>144</v>
      </c>
      <c r="B146" s="13" t="s">
        <v>241</v>
      </c>
      <c r="C146" s="14" t="s">
        <v>65</v>
      </c>
      <c r="D146" s="14" t="s">
        <v>242</v>
      </c>
      <c r="E146" s="14" t="s">
        <v>139</v>
      </c>
      <c r="F146" s="14" t="s">
        <v>21</v>
      </c>
      <c r="G146" s="14" t="s">
        <v>243</v>
      </c>
      <c r="H146" s="14" t="s">
        <v>141</v>
      </c>
      <c r="I146" s="13" t="s">
        <v>24</v>
      </c>
      <c r="J146" s="13" t="s">
        <v>25</v>
      </c>
      <c r="K146" s="13" t="s">
        <v>46</v>
      </c>
      <c r="L146" s="15">
        <v>43435</v>
      </c>
      <c r="M146" s="13">
        <v>680</v>
      </c>
      <c r="N146" s="14" t="s">
        <v>40</v>
      </c>
      <c r="O146" s="14" t="s">
        <v>40</v>
      </c>
      <c r="P146" s="14" t="s">
        <v>28</v>
      </c>
      <c r="Q146" s="13" t="s">
        <v>28</v>
      </c>
      <c r="R146" s="10">
        <f t="shared" si="2"/>
        <v>1626358.7800000054</v>
      </c>
    </row>
    <row r="147" spans="1:18" ht="15">
      <c r="A147" s="12">
        <v>145</v>
      </c>
      <c r="B147" s="13" t="s">
        <v>241</v>
      </c>
      <c r="C147" s="14" t="s">
        <v>65</v>
      </c>
      <c r="D147" s="14" t="s">
        <v>242</v>
      </c>
      <c r="E147" s="14" t="s">
        <v>139</v>
      </c>
      <c r="F147" s="14" t="s">
        <v>21</v>
      </c>
      <c r="G147" s="14" t="s">
        <v>243</v>
      </c>
      <c r="H147" s="14" t="s">
        <v>141</v>
      </c>
      <c r="I147" s="13" t="s">
        <v>33</v>
      </c>
      <c r="J147" s="13" t="s">
        <v>29</v>
      </c>
      <c r="K147" s="13" t="s">
        <v>29</v>
      </c>
      <c r="L147" s="15">
        <v>15000</v>
      </c>
      <c r="M147" s="13">
        <v>200</v>
      </c>
      <c r="N147" s="14" t="s">
        <v>29</v>
      </c>
      <c r="O147" s="14" t="s">
        <v>29</v>
      </c>
      <c r="P147" s="14" t="s">
        <v>28</v>
      </c>
      <c r="Q147" s="13" t="s">
        <v>28</v>
      </c>
      <c r="R147" s="10">
        <f t="shared" si="2"/>
        <v>1582923.7800000054</v>
      </c>
    </row>
    <row r="148" spans="1:18" ht="15">
      <c r="A148" s="12">
        <v>146</v>
      </c>
      <c r="B148" s="13" t="s">
        <v>133</v>
      </c>
      <c r="C148" s="14" t="s">
        <v>36</v>
      </c>
      <c r="D148" s="14" t="s">
        <v>134</v>
      </c>
      <c r="E148" s="14" t="s">
        <v>135</v>
      </c>
      <c r="F148" s="14" t="s">
        <v>21</v>
      </c>
      <c r="G148" s="14" t="s">
        <v>136</v>
      </c>
      <c r="H148" s="14" t="s">
        <v>45</v>
      </c>
      <c r="I148" s="13" t="s">
        <v>24</v>
      </c>
      <c r="J148" s="13" t="s">
        <v>25</v>
      </c>
      <c r="K148" s="13" t="s">
        <v>25</v>
      </c>
      <c r="L148" s="15">
        <v>49254.34</v>
      </c>
      <c r="M148" s="13">
        <v>680</v>
      </c>
      <c r="N148" s="14" t="s">
        <v>27</v>
      </c>
      <c r="O148" s="14" t="s">
        <v>27</v>
      </c>
      <c r="P148" s="14" t="s">
        <v>28</v>
      </c>
      <c r="Q148" s="13" t="s">
        <v>28</v>
      </c>
      <c r="R148" s="10">
        <f t="shared" si="2"/>
        <v>1567923.7800000054</v>
      </c>
    </row>
    <row r="149" spans="1:18" ht="15">
      <c r="A149" s="12">
        <v>147</v>
      </c>
      <c r="B149" s="13" t="s">
        <v>133</v>
      </c>
      <c r="C149" s="14" t="s">
        <v>36</v>
      </c>
      <c r="D149" s="14" t="s">
        <v>134</v>
      </c>
      <c r="E149" s="14" t="s">
        <v>135</v>
      </c>
      <c r="F149" s="14" t="s">
        <v>21</v>
      </c>
      <c r="G149" s="14" t="s">
        <v>136</v>
      </c>
      <c r="H149" s="14" t="s">
        <v>45</v>
      </c>
      <c r="I149" s="13" t="s">
        <v>33</v>
      </c>
      <c r="J149" s="13" t="s">
        <v>29</v>
      </c>
      <c r="K149" s="13" t="s">
        <v>29</v>
      </c>
      <c r="L149" s="15">
        <v>15000</v>
      </c>
      <c r="M149" s="13">
        <v>200</v>
      </c>
      <c r="N149" s="14" t="s">
        <v>29</v>
      </c>
      <c r="O149" s="14" t="s">
        <v>29</v>
      </c>
      <c r="P149" s="14" t="s">
        <v>28</v>
      </c>
      <c r="Q149" s="13" t="s">
        <v>28</v>
      </c>
      <c r="R149" s="10">
        <f t="shared" si="2"/>
        <v>1518669.4400000053</v>
      </c>
    </row>
    <row r="150" spans="1:18" ht="15">
      <c r="A150" s="12">
        <v>148</v>
      </c>
      <c r="B150" s="13" t="s">
        <v>205</v>
      </c>
      <c r="C150" s="14" t="s">
        <v>18</v>
      </c>
      <c r="D150" s="14" t="s">
        <v>206</v>
      </c>
      <c r="E150" s="14" t="s">
        <v>144</v>
      </c>
      <c r="F150" s="14" t="s">
        <v>21</v>
      </c>
      <c r="G150" s="14" t="s">
        <v>207</v>
      </c>
      <c r="H150" s="14" t="s">
        <v>146</v>
      </c>
      <c r="I150" s="13" t="s">
        <v>30</v>
      </c>
      <c r="J150" s="13" t="s">
        <v>29</v>
      </c>
      <c r="K150" s="13" t="s">
        <v>46</v>
      </c>
      <c r="L150" s="15">
        <v>32030</v>
      </c>
      <c r="M150" s="13">
        <v>678</v>
      </c>
      <c r="N150" s="14" t="s">
        <v>32</v>
      </c>
      <c r="O150" s="14" t="s">
        <v>32</v>
      </c>
      <c r="P150" s="14" t="s">
        <v>28</v>
      </c>
      <c r="Q150" s="13" t="s">
        <v>28</v>
      </c>
      <c r="R150" s="10">
        <f t="shared" si="2"/>
        <v>1503669.4400000053</v>
      </c>
    </row>
    <row r="151" spans="1:18" ht="15">
      <c r="A151" s="12">
        <v>149</v>
      </c>
      <c r="B151" s="13" t="s">
        <v>205</v>
      </c>
      <c r="C151" s="14" t="s">
        <v>18</v>
      </c>
      <c r="D151" s="14" t="s">
        <v>206</v>
      </c>
      <c r="E151" s="14" t="s">
        <v>144</v>
      </c>
      <c r="F151" s="14" t="s">
        <v>21</v>
      </c>
      <c r="G151" s="14" t="s">
        <v>207</v>
      </c>
      <c r="H151" s="14" t="s">
        <v>146</v>
      </c>
      <c r="I151" s="13" t="s">
        <v>33</v>
      </c>
      <c r="J151" s="13" t="s">
        <v>29</v>
      </c>
      <c r="K151" s="13" t="s">
        <v>29</v>
      </c>
      <c r="L151" s="15">
        <v>7500</v>
      </c>
      <c r="M151" s="13">
        <v>100</v>
      </c>
      <c r="N151" s="14" t="s">
        <v>29</v>
      </c>
      <c r="O151" s="14" t="s">
        <v>29</v>
      </c>
      <c r="P151" s="14" t="s">
        <v>28</v>
      </c>
      <c r="Q151" s="13" t="s">
        <v>28</v>
      </c>
      <c r="R151" s="10">
        <f t="shared" si="2"/>
        <v>1471639.4400000053</v>
      </c>
    </row>
    <row r="152" spans="1:18" ht="15">
      <c r="A152" s="12">
        <v>150</v>
      </c>
      <c r="B152" s="13" t="s">
        <v>232</v>
      </c>
      <c r="C152" s="14" t="s">
        <v>36</v>
      </c>
      <c r="D152" s="14" t="s">
        <v>233</v>
      </c>
      <c r="E152" s="14" t="s">
        <v>61</v>
      </c>
      <c r="F152" s="14" t="s">
        <v>21</v>
      </c>
      <c r="G152" s="14" t="s">
        <v>234</v>
      </c>
      <c r="H152" s="14" t="s">
        <v>63</v>
      </c>
      <c r="I152" s="13" t="s">
        <v>24</v>
      </c>
      <c r="J152" s="13" t="s">
        <v>46</v>
      </c>
      <c r="K152" s="13" t="s">
        <v>25</v>
      </c>
      <c r="L152" s="15">
        <v>49254.34</v>
      </c>
      <c r="M152" s="13">
        <v>677</v>
      </c>
      <c r="N152" s="14" t="s">
        <v>27</v>
      </c>
      <c r="O152" s="14" t="s">
        <v>27</v>
      </c>
      <c r="P152" s="14" t="s">
        <v>28</v>
      </c>
      <c r="Q152" s="13" t="s">
        <v>28</v>
      </c>
      <c r="R152" s="10">
        <f t="shared" si="2"/>
        <v>1464139.4400000053</v>
      </c>
    </row>
    <row r="153" spans="1:18" ht="15">
      <c r="A153" s="12">
        <v>151</v>
      </c>
      <c r="B153" s="13" t="s">
        <v>232</v>
      </c>
      <c r="C153" s="14" t="s">
        <v>36</v>
      </c>
      <c r="D153" s="14" t="s">
        <v>233</v>
      </c>
      <c r="E153" s="14" t="s">
        <v>61</v>
      </c>
      <c r="F153" s="14" t="s">
        <v>21</v>
      </c>
      <c r="G153" s="14" t="s">
        <v>234</v>
      </c>
      <c r="H153" s="14" t="s">
        <v>63</v>
      </c>
      <c r="I153" s="13" t="s">
        <v>33</v>
      </c>
      <c r="J153" s="13" t="s">
        <v>29</v>
      </c>
      <c r="K153" s="13" t="s">
        <v>29</v>
      </c>
      <c r="L153" s="15">
        <v>15000</v>
      </c>
      <c r="M153" s="13">
        <v>200</v>
      </c>
      <c r="N153" s="14" t="s">
        <v>29</v>
      </c>
      <c r="O153" s="14" t="s">
        <v>29</v>
      </c>
      <c r="P153" s="14" t="s">
        <v>28</v>
      </c>
      <c r="Q153" s="13" t="s">
        <v>28</v>
      </c>
      <c r="R153" s="10">
        <f t="shared" si="2"/>
        <v>1414885.1000000052</v>
      </c>
    </row>
    <row r="154" spans="1:18" ht="15">
      <c r="A154" s="12">
        <v>152</v>
      </c>
      <c r="B154" s="13" t="s">
        <v>213</v>
      </c>
      <c r="C154" s="14" t="s">
        <v>36</v>
      </c>
      <c r="D154" s="14" t="s">
        <v>214</v>
      </c>
      <c r="E154" s="14" t="s">
        <v>215</v>
      </c>
      <c r="F154" s="14" t="s">
        <v>21</v>
      </c>
      <c r="G154" s="14" t="s">
        <v>216</v>
      </c>
      <c r="H154" s="14" t="s">
        <v>217</v>
      </c>
      <c r="I154" s="13" t="s">
        <v>24</v>
      </c>
      <c r="J154" s="13" t="s">
        <v>25</v>
      </c>
      <c r="K154" s="13" t="s">
        <v>46</v>
      </c>
      <c r="L154" s="15">
        <v>43435</v>
      </c>
      <c r="M154" s="13">
        <v>676</v>
      </c>
      <c r="N154" s="14" t="s">
        <v>40</v>
      </c>
      <c r="O154" s="14" t="s">
        <v>40</v>
      </c>
      <c r="P154" s="14" t="s">
        <v>28</v>
      </c>
      <c r="Q154" s="13" t="s">
        <v>28</v>
      </c>
      <c r="R154" s="10">
        <f t="shared" si="2"/>
        <v>1399885.1000000052</v>
      </c>
    </row>
    <row r="155" spans="1:18" ht="15">
      <c r="A155" s="12">
        <v>153</v>
      </c>
      <c r="B155" s="13" t="s">
        <v>213</v>
      </c>
      <c r="C155" s="14" t="s">
        <v>36</v>
      </c>
      <c r="D155" s="14" t="s">
        <v>214</v>
      </c>
      <c r="E155" s="14" t="s">
        <v>215</v>
      </c>
      <c r="F155" s="14" t="s">
        <v>21</v>
      </c>
      <c r="G155" s="14" t="s">
        <v>216</v>
      </c>
      <c r="H155" s="14" t="s">
        <v>217</v>
      </c>
      <c r="I155" s="13" t="s">
        <v>33</v>
      </c>
      <c r="J155" s="13" t="s">
        <v>29</v>
      </c>
      <c r="K155" s="13" t="s">
        <v>29</v>
      </c>
      <c r="L155" s="15">
        <v>7500</v>
      </c>
      <c r="M155" s="13">
        <v>100</v>
      </c>
      <c r="N155" s="14" t="s">
        <v>29</v>
      </c>
      <c r="O155" s="14" t="s">
        <v>29</v>
      </c>
      <c r="P155" s="14" t="s">
        <v>28</v>
      </c>
      <c r="Q155" s="13" t="s">
        <v>28</v>
      </c>
      <c r="R155" s="10">
        <f t="shared" si="2"/>
        <v>1356450.1000000052</v>
      </c>
    </row>
    <row r="156" spans="1:18" ht="15">
      <c r="A156" s="12">
        <v>154</v>
      </c>
      <c r="B156" s="13" t="s">
        <v>244</v>
      </c>
      <c r="C156" s="14" t="s">
        <v>36</v>
      </c>
      <c r="D156" s="14" t="s">
        <v>245</v>
      </c>
      <c r="E156" s="14" t="s">
        <v>246</v>
      </c>
      <c r="F156" s="14" t="s">
        <v>21</v>
      </c>
      <c r="G156" s="14" t="s">
        <v>247</v>
      </c>
      <c r="H156" s="14" t="s">
        <v>248</v>
      </c>
      <c r="I156" s="13" t="s">
        <v>24</v>
      </c>
      <c r="J156" s="13" t="s">
        <v>25</v>
      </c>
      <c r="K156" s="13" t="s">
        <v>46</v>
      </c>
      <c r="L156" s="15">
        <v>43435</v>
      </c>
      <c r="M156" s="13">
        <v>675</v>
      </c>
      <c r="N156" s="14" t="s">
        <v>27</v>
      </c>
      <c r="O156" s="14" t="s">
        <v>27</v>
      </c>
      <c r="P156" s="14" t="s">
        <v>28</v>
      </c>
      <c r="Q156" s="13" t="s">
        <v>28</v>
      </c>
      <c r="R156" s="10">
        <f t="shared" si="2"/>
        <v>1348950.1000000052</v>
      </c>
    </row>
    <row r="157" spans="1:18" ht="15">
      <c r="A157" s="12">
        <v>155</v>
      </c>
      <c r="B157" s="13" t="s">
        <v>244</v>
      </c>
      <c r="C157" s="14" t="s">
        <v>36</v>
      </c>
      <c r="D157" s="14" t="s">
        <v>245</v>
      </c>
      <c r="E157" s="14" t="s">
        <v>246</v>
      </c>
      <c r="F157" s="14" t="s">
        <v>21</v>
      </c>
      <c r="G157" s="14" t="s">
        <v>247</v>
      </c>
      <c r="H157" s="14" t="s">
        <v>248</v>
      </c>
      <c r="I157" s="13" t="s">
        <v>30</v>
      </c>
      <c r="J157" s="13" t="s">
        <v>29</v>
      </c>
      <c r="K157" s="13" t="s">
        <v>46</v>
      </c>
      <c r="L157" s="15">
        <v>32030</v>
      </c>
      <c r="M157" s="13">
        <v>675</v>
      </c>
      <c r="N157" s="14" t="s">
        <v>32</v>
      </c>
      <c r="O157" s="14" t="s">
        <v>32</v>
      </c>
      <c r="P157" s="14" t="s">
        <v>28</v>
      </c>
      <c r="Q157" s="13" t="s">
        <v>28</v>
      </c>
      <c r="R157" s="10">
        <f t="shared" si="2"/>
        <v>1305515.1000000052</v>
      </c>
    </row>
    <row r="158" spans="1:18" ht="15">
      <c r="A158" s="12">
        <v>156</v>
      </c>
      <c r="B158" s="13" t="s">
        <v>244</v>
      </c>
      <c r="C158" s="14" t="s">
        <v>36</v>
      </c>
      <c r="D158" s="14" t="s">
        <v>245</v>
      </c>
      <c r="E158" s="14" t="s">
        <v>246</v>
      </c>
      <c r="F158" s="14" t="s">
        <v>21</v>
      </c>
      <c r="G158" s="14" t="s">
        <v>247</v>
      </c>
      <c r="H158" s="14" t="s">
        <v>248</v>
      </c>
      <c r="I158" s="13" t="s">
        <v>33</v>
      </c>
      <c r="J158" s="13" t="s">
        <v>29</v>
      </c>
      <c r="K158" s="13" t="s">
        <v>29</v>
      </c>
      <c r="L158" s="15">
        <v>7500</v>
      </c>
      <c r="M158" s="13">
        <v>100</v>
      </c>
      <c r="N158" s="14" t="s">
        <v>29</v>
      </c>
      <c r="O158" s="14" t="s">
        <v>29</v>
      </c>
      <c r="P158" s="14" t="s">
        <v>28</v>
      </c>
      <c r="Q158" s="13" t="s">
        <v>28</v>
      </c>
      <c r="R158" s="10">
        <f t="shared" si="2"/>
        <v>1273485.1000000052</v>
      </c>
    </row>
    <row r="159" spans="1:18" ht="15">
      <c r="A159" s="12">
        <v>157</v>
      </c>
      <c r="B159" s="13" t="s">
        <v>249</v>
      </c>
      <c r="C159" s="14" t="s">
        <v>65</v>
      </c>
      <c r="D159" s="14" t="s">
        <v>250</v>
      </c>
      <c r="E159" s="14" t="s">
        <v>119</v>
      </c>
      <c r="F159" s="14" t="s">
        <v>85</v>
      </c>
      <c r="G159" s="14" t="s">
        <v>251</v>
      </c>
      <c r="H159" s="14" t="s">
        <v>121</v>
      </c>
      <c r="I159" s="13" t="s">
        <v>24</v>
      </c>
      <c r="J159" s="13" t="s">
        <v>25</v>
      </c>
      <c r="K159" s="13" t="s">
        <v>46</v>
      </c>
      <c r="L159" s="15">
        <v>43435</v>
      </c>
      <c r="M159" s="13">
        <v>675</v>
      </c>
      <c r="N159" s="14" t="s">
        <v>40</v>
      </c>
      <c r="O159" s="14" t="s">
        <v>40</v>
      </c>
      <c r="P159" s="14" t="s">
        <v>28</v>
      </c>
      <c r="Q159" s="13" t="s">
        <v>28</v>
      </c>
      <c r="R159" s="10">
        <f t="shared" si="2"/>
        <v>1265985.1000000052</v>
      </c>
    </row>
    <row r="160" spans="1:18" ht="15">
      <c r="A160" s="12">
        <v>158</v>
      </c>
      <c r="B160" s="13" t="s">
        <v>249</v>
      </c>
      <c r="C160" s="14" t="s">
        <v>65</v>
      </c>
      <c r="D160" s="14" t="s">
        <v>250</v>
      </c>
      <c r="E160" s="14" t="s">
        <v>119</v>
      </c>
      <c r="F160" s="14" t="s">
        <v>85</v>
      </c>
      <c r="G160" s="14" t="s">
        <v>251</v>
      </c>
      <c r="H160" s="14" t="s">
        <v>121</v>
      </c>
      <c r="I160" s="13" t="s">
        <v>24</v>
      </c>
      <c r="J160" s="13" t="s">
        <v>25</v>
      </c>
      <c r="K160" s="13" t="s">
        <v>46</v>
      </c>
      <c r="L160" s="15">
        <v>43435</v>
      </c>
      <c r="M160" s="13">
        <v>675</v>
      </c>
      <c r="N160" s="14" t="s">
        <v>40</v>
      </c>
      <c r="O160" s="14" t="s">
        <v>40</v>
      </c>
      <c r="P160" s="14" t="s">
        <v>28</v>
      </c>
      <c r="Q160" s="13" t="s">
        <v>28</v>
      </c>
      <c r="R160" s="10">
        <f t="shared" si="2"/>
        <v>1222550.1000000052</v>
      </c>
    </row>
    <row r="161" spans="1:18" ht="15">
      <c r="A161" s="12">
        <v>159</v>
      </c>
      <c r="B161" s="13" t="s">
        <v>249</v>
      </c>
      <c r="C161" s="14" t="s">
        <v>65</v>
      </c>
      <c r="D161" s="14" t="s">
        <v>250</v>
      </c>
      <c r="E161" s="14" t="s">
        <v>119</v>
      </c>
      <c r="F161" s="14" t="s">
        <v>85</v>
      </c>
      <c r="G161" s="14" t="s">
        <v>251</v>
      </c>
      <c r="H161" s="14" t="s">
        <v>121</v>
      </c>
      <c r="I161" s="13" t="s">
        <v>33</v>
      </c>
      <c r="J161" s="13" t="s">
        <v>29</v>
      </c>
      <c r="K161" s="13" t="s">
        <v>29</v>
      </c>
      <c r="L161" s="15">
        <v>15000</v>
      </c>
      <c r="M161" s="13">
        <v>200</v>
      </c>
      <c r="N161" s="14" t="s">
        <v>29</v>
      </c>
      <c r="O161" s="14" t="s">
        <v>29</v>
      </c>
      <c r="P161" s="14" t="s">
        <v>28</v>
      </c>
      <c r="Q161" s="13" t="s">
        <v>28</v>
      </c>
      <c r="R161" s="10">
        <f t="shared" si="2"/>
        <v>1179115.1000000052</v>
      </c>
    </row>
    <row r="162" spans="1:18" ht="15">
      <c r="A162" s="12">
        <v>160</v>
      </c>
      <c r="B162" s="13" t="s">
        <v>252</v>
      </c>
      <c r="C162" s="14" t="s">
        <v>65</v>
      </c>
      <c r="D162" s="14" t="s">
        <v>253</v>
      </c>
      <c r="E162" s="14" t="s">
        <v>84</v>
      </c>
      <c r="F162" s="14" t="s">
        <v>85</v>
      </c>
      <c r="G162" s="14" t="s">
        <v>254</v>
      </c>
      <c r="H162" s="14" t="s">
        <v>87</v>
      </c>
      <c r="I162" s="13" t="s">
        <v>24</v>
      </c>
      <c r="J162" s="13" t="s">
        <v>25</v>
      </c>
      <c r="K162" s="13" t="s">
        <v>46</v>
      </c>
      <c r="L162" s="15">
        <v>43435</v>
      </c>
      <c r="M162" s="13">
        <v>674</v>
      </c>
      <c r="N162" s="14" t="s">
        <v>40</v>
      </c>
      <c r="O162" s="14" t="s">
        <v>40</v>
      </c>
      <c r="P162" s="14" t="s">
        <v>28</v>
      </c>
      <c r="Q162" s="13" t="s">
        <v>28</v>
      </c>
      <c r="R162" s="10">
        <f t="shared" si="2"/>
        <v>1164115.1000000052</v>
      </c>
    </row>
    <row r="163" spans="1:18" ht="15">
      <c r="A163" s="12">
        <v>161</v>
      </c>
      <c r="B163" s="13" t="s">
        <v>252</v>
      </c>
      <c r="C163" s="14" t="s">
        <v>65</v>
      </c>
      <c r="D163" s="14" t="s">
        <v>253</v>
      </c>
      <c r="E163" s="14" t="s">
        <v>84</v>
      </c>
      <c r="F163" s="14" t="s">
        <v>85</v>
      </c>
      <c r="G163" s="14" t="s">
        <v>254</v>
      </c>
      <c r="H163" s="14" t="s">
        <v>87</v>
      </c>
      <c r="I163" s="13" t="s">
        <v>30</v>
      </c>
      <c r="J163" s="13" t="s">
        <v>29</v>
      </c>
      <c r="K163" s="13" t="s">
        <v>46</v>
      </c>
      <c r="L163" s="15">
        <v>32030</v>
      </c>
      <c r="M163" s="13">
        <v>674</v>
      </c>
      <c r="N163" s="14" t="s">
        <v>40</v>
      </c>
      <c r="O163" s="14" t="s">
        <v>40</v>
      </c>
      <c r="P163" s="14" t="s">
        <v>28</v>
      </c>
      <c r="Q163" s="13" t="s">
        <v>28</v>
      </c>
      <c r="R163" s="10">
        <f t="shared" si="2"/>
        <v>1120680.1000000052</v>
      </c>
    </row>
    <row r="164" spans="1:18" ht="15">
      <c r="A164" s="12">
        <v>162</v>
      </c>
      <c r="B164" s="13" t="s">
        <v>252</v>
      </c>
      <c r="C164" s="14" t="s">
        <v>65</v>
      </c>
      <c r="D164" s="14" t="s">
        <v>253</v>
      </c>
      <c r="E164" s="14" t="s">
        <v>84</v>
      </c>
      <c r="F164" s="14" t="s">
        <v>85</v>
      </c>
      <c r="G164" s="14" t="s">
        <v>254</v>
      </c>
      <c r="H164" s="14" t="s">
        <v>87</v>
      </c>
      <c r="I164" s="13" t="s">
        <v>33</v>
      </c>
      <c r="J164" s="13" t="s">
        <v>29</v>
      </c>
      <c r="K164" s="13" t="s">
        <v>29</v>
      </c>
      <c r="L164" s="15">
        <v>15000</v>
      </c>
      <c r="M164" s="13">
        <v>200</v>
      </c>
      <c r="N164" s="14" t="s">
        <v>29</v>
      </c>
      <c r="O164" s="14" t="s">
        <v>29</v>
      </c>
      <c r="P164" s="14" t="s">
        <v>28</v>
      </c>
      <c r="Q164" s="13" t="s">
        <v>28</v>
      </c>
      <c r="R164" s="10">
        <f t="shared" si="2"/>
        <v>1088650.1000000052</v>
      </c>
    </row>
    <row r="165" spans="1:18" ht="15">
      <c r="A165" s="12">
        <v>163</v>
      </c>
      <c r="B165" s="13" t="s">
        <v>255</v>
      </c>
      <c r="C165" s="14" t="s">
        <v>36</v>
      </c>
      <c r="D165" s="14" t="s">
        <v>256</v>
      </c>
      <c r="E165" s="14" t="s">
        <v>20</v>
      </c>
      <c r="F165" s="14" t="s">
        <v>21</v>
      </c>
      <c r="G165" s="14" t="s">
        <v>257</v>
      </c>
      <c r="H165" s="14" t="s">
        <v>258</v>
      </c>
      <c r="I165" s="13" t="s">
        <v>24</v>
      </c>
      <c r="J165" s="13" t="s">
        <v>25</v>
      </c>
      <c r="K165" s="13" t="s">
        <v>25</v>
      </c>
      <c r="L165" s="15">
        <v>49254.34</v>
      </c>
      <c r="M165" s="13">
        <v>670</v>
      </c>
      <c r="N165" s="14" t="s">
        <v>27</v>
      </c>
      <c r="O165" s="14" t="s">
        <v>27</v>
      </c>
      <c r="P165" s="14" t="s">
        <v>28</v>
      </c>
      <c r="Q165" s="13" t="s">
        <v>28</v>
      </c>
      <c r="R165" s="10">
        <f t="shared" si="2"/>
        <v>1073650.1000000052</v>
      </c>
    </row>
    <row r="166" spans="1:18" ht="15">
      <c r="A166" s="12">
        <v>164</v>
      </c>
      <c r="B166" s="13" t="s">
        <v>255</v>
      </c>
      <c r="C166" s="14" t="s">
        <v>36</v>
      </c>
      <c r="D166" s="14" t="s">
        <v>256</v>
      </c>
      <c r="E166" s="14" t="s">
        <v>20</v>
      </c>
      <c r="F166" s="14" t="s">
        <v>21</v>
      </c>
      <c r="G166" s="14" t="s">
        <v>257</v>
      </c>
      <c r="H166" s="14" t="s">
        <v>258</v>
      </c>
      <c r="I166" s="13" t="s">
        <v>30</v>
      </c>
      <c r="J166" s="13" t="s">
        <v>29</v>
      </c>
      <c r="K166" s="13" t="s">
        <v>25</v>
      </c>
      <c r="L166" s="15">
        <v>37849.34</v>
      </c>
      <c r="M166" s="13">
        <v>670</v>
      </c>
      <c r="N166" s="14" t="s">
        <v>40</v>
      </c>
      <c r="O166" s="14" t="s">
        <v>40</v>
      </c>
      <c r="P166" s="14" t="s">
        <v>28</v>
      </c>
      <c r="Q166" s="13" t="s">
        <v>28</v>
      </c>
      <c r="R166" s="10">
        <f t="shared" si="2"/>
        <v>1024395.7600000052</v>
      </c>
    </row>
    <row r="167" spans="1:18" ht="15">
      <c r="A167" s="12">
        <v>165</v>
      </c>
      <c r="B167" s="13" t="s">
        <v>255</v>
      </c>
      <c r="C167" s="14" t="s">
        <v>36</v>
      </c>
      <c r="D167" s="14" t="s">
        <v>256</v>
      </c>
      <c r="E167" s="14" t="s">
        <v>20</v>
      </c>
      <c r="F167" s="14" t="s">
        <v>21</v>
      </c>
      <c r="G167" s="14" t="s">
        <v>257</v>
      </c>
      <c r="H167" s="14" t="s">
        <v>258</v>
      </c>
      <c r="I167" s="13" t="s">
        <v>33</v>
      </c>
      <c r="J167" s="13" t="s">
        <v>29</v>
      </c>
      <c r="K167" s="13" t="s">
        <v>29</v>
      </c>
      <c r="L167" s="15">
        <v>7500</v>
      </c>
      <c r="M167" s="13">
        <v>100</v>
      </c>
      <c r="N167" s="14" t="s">
        <v>29</v>
      </c>
      <c r="O167" s="14" t="s">
        <v>29</v>
      </c>
      <c r="P167" s="14" t="s">
        <v>28</v>
      </c>
      <c r="Q167" s="13" t="s">
        <v>28</v>
      </c>
      <c r="R167" s="10">
        <f t="shared" si="2"/>
        <v>986546.4200000053</v>
      </c>
    </row>
    <row r="168" spans="1:18" ht="15">
      <c r="A168" s="12">
        <v>166</v>
      </c>
      <c r="B168" s="13" t="s">
        <v>259</v>
      </c>
      <c r="C168" s="14" t="s">
        <v>65</v>
      </c>
      <c r="D168" s="14" t="s">
        <v>260</v>
      </c>
      <c r="E168" s="14" t="s">
        <v>261</v>
      </c>
      <c r="F168" s="14" t="s">
        <v>21</v>
      </c>
      <c r="G168" s="14" t="s">
        <v>262</v>
      </c>
      <c r="H168" s="14" t="s">
        <v>263</v>
      </c>
      <c r="I168" s="13" t="s">
        <v>24</v>
      </c>
      <c r="J168" s="13" t="s">
        <v>25</v>
      </c>
      <c r="K168" s="13" t="s">
        <v>46</v>
      </c>
      <c r="L168" s="15">
        <v>43435</v>
      </c>
      <c r="M168" s="13">
        <v>670</v>
      </c>
      <c r="N168" s="14" t="s">
        <v>40</v>
      </c>
      <c r="O168" s="14" t="s">
        <v>40</v>
      </c>
      <c r="P168" s="14" t="s">
        <v>28</v>
      </c>
      <c r="Q168" s="13" t="s">
        <v>28</v>
      </c>
      <c r="R168" s="10">
        <f t="shared" si="2"/>
        <v>979046.4200000053</v>
      </c>
    </row>
    <row r="169" spans="1:18" ht="15">
      <c r="A169" s="12">
        <v>167</v>
      </c>
      <c r="B169" s="13" t="s">
        <v>259</v>
      </c>
      <c r="C169" s="14" t="s">
        <v>65</v>
      </c>
      <c r="D169" s="14" t="s">
        <v>260</v>
      </c>
      <c r="E169" s="14" t="s">
        <v>261</v>
      </c>
      <c r="F169" s="14" t="s">
        <v>21</v>
      </c>
      <c r="G169" s="14" t="s">
        <v>262</v>
      </c>
      <c r="H169" s="14" t="s">
        <v>263</v>
      </c>
      <c r="I169" s="13" t="s">
        <v>24</v>
      </c>
      <c r="J169" s="13" t="s">
        <v>25</v>
      </c>
      <c r="K169" s="13" t="s">
        <v>46</v>
      </c>
      <c r="L169" s="15">
        <v>43435</v>
      </c>
      <c r="M169" s="13">
        <v>670</v>
      </c>
      <c r="N169" s="14" t="s">
        <v>40</v>
      </c>
      <c r="O169" s="14" t="s">
        <v>40</v>
      </c>
      <c r="P169" s="14" t="s">
        <v>28</v>
      </c>
      <c r="Q169" s="13" t="s">
        <v>28</v>
      </c>
      <c r="R169" s="10">
        <f t="shared" si="2"/>
        <v>935611.4200000053</v>
      </c>
    </row>
    <row r="170" spans="1:18" ht="15">
      <c r="A170" s="12">
        <v>168</v>
      </c>
      <c r="B170" s="13" t="s">
        <v>259</v>
      </c>
      <c r="C170" s="14" t="s">
        <v>65</v>
      </c>
      <c r="D170" s="14" t="s">
        <v>260</v>
      </c>
      <c r="E170" s="14" t="s">
        <v>261</v>
      </c>
      <c r="F170" s="14" t="s">
        <v>21</v>
      </c>
      <c r="G170" s="14" t="s">
        <v>262</v>
      </c>
      <c r="H170" s="14" t="s">
        <v>263</v>
      </c>
      <c r="I170" s="13" t="s">
        <v>33</v>
      </c>
      <c r="J170" s="13" t="s">
        <v>29</v>
      </c>
      <c r="K170" s="13" t="s">
        <v>29</v>
      </c>
      <c r="L170" s="15">
        <v>15000</v>
      </c>
      <c r="M170" s="13">
        <v>200</v>
      </c>
      <c r="N170" s="14" t="s">
        <v>29</v>
      </c>
      <c r="O170" s="14" t="s">
        <v>29</v>
      </c>
      <c r="P170" s="14" t="s">
        <v>28</v>
      </c>
      <c r="Q170" s="13" t="s">
        <v>28</v>
      </c>
      <c r="R170" s="10">
        <f t="shared" si="2"/>
        <v>892176.4200000053</v>
      </c>
    </row>
    <row r="171" spans="1:18" ht="15">
      <c r="A171" s="12">
        <v>169</v>
      </c>
      <c r="B171" s="13" t="s">
        <v>226</v>
      </c>
      <c r="C171" s="14" t="s">
        <v>36</v>
      </c>
      <c r="D171" s="14" t="s">
        <v>227</v>
      </c>
      <c r="E171" s="14" t="s">
        <v>50</v>
      </c>
      <c r="F171" s="14" t="s">
        <v>21</v>
      </c>
      <c r="G171" s="14" t="s">
        <v>228</v>
      </c>
      <c r="H171" s="14" t="s">
        <v>52</v>
      </c>
      <c r="I171" s="13" t="s">
        <v>30</v>
      </c>
      <c r="J171" s="13" t="s">
        <v>29</v>
      </c>
      <c r="K171" s="13" t="s">
        <v>25</v>
      </c>
      <c r="L171" s="15">
        <v>37849.34</v>
      </c>
      <c r="M171" s="13">
        <v>668</v>
      </c>
      <c r="N171" s="14" t="s">
        <v>40</v>
      </c>
      <c r="O171" s="14" t="s">
        <v>40</v>
      </c>
      <c r="P171" s="14" t="s">
        <v>28</v>
      </c>
      <c r="Q171" s="13" t="s">
        <v>28</v>
      </c>
      <c r="R171" s="10">
        <f t="shared" si="2"/>
        <v>877176.4200000053</v>
      </c>
    </row>
    <row r="172" spans="1:18" ht="15">
      <c r="A172" s="12">
        <v>170</v>
      </c>
      <c r="B172" s="13" t="s">
        <v>226</v>
      </c>
      <c r="C172" s="14" t="s">
        <v>36</v>
      </c>
      <c r="D172" s="14" t="s">
        <v>227</v>
      </c>
      <c r="E172" s="14" t="s">
        <v>50</v>
      </c>
      <c r="F172" s="14" t="s">
        <v>21</v>
      </c>
      <c r="G172" s="14" t="s">
        <v>228</v>
      </c>
      <c r="H172" s="14" t="s">
        <v>52</v>
      </c>
      <c r="I172" s="13" t="s">
        <v>33</v>
      </c>
      <c r="J172" s="13" t="s">
        <v>29</v>
      </c>
      <c r="K172" s="13" t="s">
        <v>29</v>
      </c>
      <c r="L172" s="15">
        <v>15000</v>
      </c>
      <c r="M172" s="13">
        <v>200</v>
      </c>
      <c r="N172" s="14" t="s">
        <v>29</v>
      </c>
      <c r="O172" s="14" t="s">
        <v>29</v>
      </c>
      <c r="P172" s="14" t="s">
        <v>28</v>
      </c>
      <c r="Q172" s="13" t="s">
        <v>28</v>
      </c>
      <c r="R172" s="10">
        <f t="shared" si="2"/>
        <v>839327.0800000053</v>
      </c>
    </row>
    <row r="173" spans="1:18" ht="15">
      <c r="A173" s="12">
        <v>171</v>
      </c>
      <c r="B173" s="13" t="s">
        <v>264</v>
      </c>
      <c r="C173" s="14" t="s">
        <v>65</v>
      </c>
      <c r="D173" s="14" t="s">
        <v>265</v>
      </c>
      <c r="E173" s="14" t="s">
        <v>266</v>
      </c>
      <c r="F173" s="14" t="s">
        <v>85</v>
      </c>
      <c r="G173" s="14" t="s">
        <v>267</v>
      </c>
      <c r="H173" s="14" t="s">
        <v>268</v>
      </c>
      <c r="I173" s="13" t="s">
        <v>24</v>
      </c>
      <c r="J173" s="13" t="s">
        <v>46</v>
      </c>
      <c r="K173" s="13" t="s">
        <v>25</v>
      </c>
      <c r="L173" s="15">
        <v>49254.34</v>
      </c>
      <c r="M173" s="13">
        <v>660</v>
      </c>
      <c r="N173" s="14" t="s">
        <v>40</v>
      </c>
      <c r="O173" s="14" t="s">
        <v>40</v>
      </c>
      <c r="P173" s="14" t="s">
        <v>28</v>
      </c>
      <c r="Q173" s="13" t="s">
        <v>28</v>
      </c>
      <c r="R173" s="10">
        <f t="shared" si="2"/>
        <v>824327.0800000053</v>
      </c>
    </row>
    <row r="174" spans="1:18" ht="15">
      <c r="A174" s="12">
        <v>172</v>
      </c>
      <c r="B174" s="13" t="s">
        <v>264</v>
      </c>
      <c r="C174" s="14" t="s">
        <v>65</v>
      </c>
      <c r="D174" s="14" t="s">
        <v>265</v>
      </c>
      <c r="E174" s="14" t="s">
        <v>266</v>
      </c>
      <c r="F174" s="14" t="s">
        <v>85</v>
      </c>
      <c r="G174" s="14" t="s">
        <v>267</v>
      </c>
      <c r="H174" s="14" t="s">
        <v>268</v>
      </c>
      <c r="I174" s="13" t="s">
        <v>30</v>
      </c>
      <c r="J174" s="13" t="s">
        <v>29</v>
      </c>
      <c r="K174" s="13" t="s">
        <v>25</v>
      </c>
      <c r="L174" s="15">
        <v>37849.34</v>
      </c>
      <c r="M174" s="13">
        <v>660</v>
      </c>
      <c r="N174" s="14" t="s">
        <v>40</v>
      </c>
      <c r="O174" s="14" t="s">
        <v>40</v>
      </c>
      <c r="P174" s="14" t="s">
        <v>28</v>
      </c>
      <c r="Q174" s="13" t="s">
        <v>28</v>
      </c>
      <c r="R174" s="10">
        <f t="shared" si="2"/>
        <v>775072.7400000053</v>
      </c>
    </row>
    <row r="175" spans="1:18" ht="15">
      <c r="A175" s="12">
        <v>173</v>
      </c>
      <c r="B175" s="13" t="s">
        <v>264</v>
      </c>
      <c r="C175" s="14" t="s">
        <v>65</v>
      </c>
      <c r="D175" s="14" t="s">
        <v>265</v>
      </c>
      <c r="E175" s="14" t="s">
        <v>266</v>
      </c>
      <c r="F175" s="14" t="s">
        <v>85</v>
      </c>
      <c r="G175" s="14" t="s">
        <v>267</v>
      </c>
      <c r="H175" s="14" t="s">
        <v>268</v>
      </c>
      <c r="I175" s="13" t="s">
        <v>33</v>
      </c>
      <c r="J175" s="13" t="s">
        <v>29</v>
      </c>
      <c r="K175" s="13" t="s">
        <v>29</v>
      </c>
      <c r="L175" s="15">
        <v>7500</v>
      </c>
      <c r="M175" s="13">
        <v>100</v>
      </c>
      <c r="N175" s="14" t="s">
        <v>29</v>
      </c>
      <c r="O175" s="14" t="s">
        <v>29</v>
      </c>
      <c r="P175" s="14" t="s">
        <v>28</v>
      </c>
      <c r="Q175" s="13" t="s">
        <v>28</v>
      </c>
      <c r="R175" s="10">
        <f t="shared" si="2"/>
        <v>737223.4000000054</v>
      </c>
    </row>
    <row r="176" spans="1:18" ht="15">
      <c r="A176" s="12">
        <v>174</v>
      </c>
      <c r="B176" s="13" t="s">
        <v>269</v>
      </c>
      <c r="C176" s="14" t="s">
        <v>65</v>
      </c>
      <c r="D176" s="14" t="s">
        <v>270</v>
      </c>
      <c r="E176" s="14" t="s">
        <v>271</v>
      </c>
      <c r="F176" s="14" t="s">
        <v>21</v>
      </c>
      <c r="G176" s="14" t="s">
        <v>272</v>
      </c>
      <c r="H176" s="14" t="s">
        <v>273</v>
      </c>
      <c r="I176" s="13" t="s">
        <v>24</v>
      </c>
      <c r="J176" s="13" t="s">
        <v>25</v>
      </c>
      <c r="K176" s="13" t="s">
        <v>25</v>
      </c>
      <c r="L176" s="15">
        <v>49254.34</v>
      </c>
      <c r="M176" s="13">
        <v>650</v>
      </c>
      <c r="N176" s="14" t="s">
        <v>40</v>
      </c>
      <c r="O176" s="14" t="s">
        <v>40</v>
      </c>
      <c r="P176" s="14" t="s">
        <v>28</v>
      </c>
      <c r="Q176" s="13" t="s">
        <v>28</v>
      </c>
      <c r="R176" s="10">
        <f t="shared" si="2"/>
        <v>729723.4000000054</v>
      </c>
    </row>
    <row r="177" spans="1:18" ht="15">
      <c r="A177" s="12">
        <v>175</v>
      </c>
      <c r="B177" s="13" t="s">
        <v>269</v>
      </c>
      <c r="C177" s="14" t="s">
        <v>65</v>
      </c>
      <c r="D177" s="14" t="s">
        <v>270</v>
      </c>
      <c r="E177" s="14" t="s">
        <v>271</v>
      </c>
      <c r="F177" s="14" t="s">
        <v>21</v>
      </c>
      <c r="G177" s="14" t="s">
        <v>272</v>
      </c>
      <c r="H177" s="14" t="s">
        <v>273</v>
      </c>
      <c r="I177" s="13" t="s">
        <v>30</v>
      </c>
      <c r="J177" s="13" t="s">
        <v>29</v>
      </c>
      <c r="K177" s="13" t="s">
        <v>25</v>
      </c>
      <c r="L177" s="15">
        <v>37849.34</v>
      </c>
      <c r="M177" s="13">
        <v>650</v>
      </c>
      <c r="N177" s="14" t="s">
        <v>40</v>
      </c>
      <c r="O177" s="14" t="s">
        <v>40</v>
      </c>
      <c r="P177" s="14" t="s">
        <v>28</v>
      </c>
      <c r="Q177" s="13" t="s">
        <v>28</v>
      </c>
      <c r="R177" s="10">
        <f t="shared" si="2"/>
        <v>680469.0600000054</v>
      </c>
    </row>
    <row r="178" spans="1:18" ht="15">
      <c r="A178" s="12">
        <v>176</v>
      </c>
      <c r="B178" s="13" t="s">
        <v>269</v>
      </c>
      <c r="C178" s="14" t="s">
        <v>65</v>
      </c>
      <c r="D178" s="14" t="s">
        <v>270</v>
      </c>
      <c r="E178" s="14" t="s">
        <v>271</v>
      </c>
      <c r="F178" s="14" t="s">
        <v>21</v>
      </c>
      <c r="G178" s="14" t="s">
        <v>272</v>
      </c>
      <c r="H178" s="14" t="s">
        <v>273</v>
      </c>
      <c r="I178" s="13" t="s">
        <v>33</v>
      </c>
      <c r="J178" s="13" t="s">
        <v>29</v>
      </c>
      <c r="K178" s="13" t="s">
        <v>29</v>
      </c>
      <c r="L178" s="15">
        <v>15000</v>
      </c>
      <c r="M178" s="13">
        <v>200</v>
      </c>
      <c r="N178" s="14" t="s">
        <v>29</v>
      </c>
      <c r="O178" s="14" t="s">
        <v>29</v>
      </c>
      <c r="P178" s="14" t="s">
        <v>28</v>
      </c>
      <c r="Q178" s="13" t="s">
        <v>28</v>
      </c>
      <c r="R178" s="10">
        <f t="shared" si="2"/>
        <v>642619.7200000054</v>
      </c>
    </row>
    <row r="179" spans="1:18" ht="15">
      <c r="A179" s="12">
        <v>177</v>
      </c>
      <c r="B179" s="13" t="s">
        <v>274</v>
      </c>
      <c r="C179" s="14" t="s">
        <v>18</v>
      </c>
      <c r="D179" s="14" t="s">
        <v>275</v>
      </c>
      <c r="E179" s="14" t="s">
        <v>276</v>
      </c>
      <c r="F179" s="14" t="s">
        <v>85</v>
      </c>
      <c r="G179" s="14" t="s">
        <v>277</v>
      </c>
      <c r="H179" s="14" t="s">
        <v>278</v>
      </c>
      <c r="I179" s="13" t="s">
        <v>24</v>
      </c>
      <c r="J179" s="13" t="s">
        <v>46</v>
      </c>
      <c r="K179" s="13" t="s">
        <v>25</v>
      </c>
      <c r="L179" s="15">
        <v>49254.34</v>
      </c>
      <c r="M179" s="13">
        <v>645</v>
      </c>
      <c r="N179" s="14" t="s">
        <v>27</v>
      </c>
      <c r="O179" s="14" t="s">
        <v>27</v>
      </c>
      <c r="P179" s="14" t="s">
        <v>28</v>
      </c>
      <c r="Q179" s="13" t="s">
        <v>28</v>
      </c>
      <c r="R179" s="10">
        <f t="shared" si="2"/>
        <v>627619.7200000054</v>
      </c>
    </row>
    <row r="180" spans="1:18" ht="15">
      <c r="A180" s="12">
        <v>178</v>
      </c>
      <c r="B180" s="13" t="s">
        <v>274</v>
      </c>
      <c r="C180" s="14" t="s">
        <v>18</v>
      </c>
      <c r="D180" s="14" t="s">
        <v>275</v>
      </c>
      <c r="E180" s="14" t="s">
        <v>276</v>
      </c>
      <c r="F180" s="14" t="s">
        <v>85</v>
      </c>
      <c r="G180" s="14" t="s">
        <v>277</v>
      </c>
      <c r="H180" s="14" t="s">
        <v>278</v>
      </c>
      <c r="I180" s="13" t="s">
        <v>30</v>
      </c>
      <c r="J180" s="13" t="s">
        <v>29</v>
      </c>
      <c r="K180" s="13" t="s">
        <v>25</v>
      </c>
      <c r="L180" s="15">
        <v>37849.34</v>
      </c>
      <c r="M180" s="13">
        <v>645</v>
      </c>
      <c r="N180" s="14" t="s">
        <v>32</v>
      </c>
      <c r="O180" s="14" t="s">
        <v>32</v>
      </c>
      <c r="P180" s="14" t="s">
        <v>28</v>
      </c>
      <c r="Q180" s="13" t="s">
        <v>28</v>
      </c>
      <c r="R180" s="10">
        <f t="shared" si="2"/>
        <v>578365.3800000055</v>
      </c>
    </row>
    <row r="181" spans="1:18" ht="15">
      <c r="A181" s="12">
        <v>179</v>
      </c>
      <c r="B181" s="13" t="s">
        <v>274</v>
      </c>
      <c r="C181" s="14" t="s">
        <v>18</v>
      </c>
      <c r="D181" s="14" t="s">
        <v>275</v>
      </c>
      <c r="E181" s="14" t="s">
        <v>276</v>
      </c>
      <c r="F181" s="14" t="s">
        <v>85</v>
      </c>
      <c r="G181" s="14" t="s">
        <v>277</v>
      </c>
      <c r="H181" s="14" t="s">
        <v>278</v>
      </c>
      <c r="I181" s="13" t="s">
        <v>33</v>
      </c>
      <c r="J181" s="13" t="s">
        <v>29</v>
      </c>
      <c r="K181" s="13" t="s">
        <v>29</v>
      </c>
      <c r="L181" s="15">
        <v>7500</v>
      </c>
      <c r="M181" s="13">
        <v>100</v>
      </c>
      <c r="N181" s="14" t="s">
        <v>29</v>
      </c>
      <c r="O181" s="14" t="s">
        <v>29</v>
      </c>
      <c r="P181" s="14" t="s">
        <v>28</v>
      </c>
      <c r="Q181" s="13" t="s">
        <v>28</v>
      </c>
      <c r="R181" s="10">
        <f t="shared" si="2"/>
        <v>540516.0400000055</v>
      </c>
    </row>
    <row r="182" spans="1:18" ht="15">
      <c r="A182" s="12">
        <v>180</v>
      </c>
      <c r="B182" s="13" t="s">
        <v>279</v>
      </c>
      <c r="C182" s="14" t="s">
        <v>36</v>
      </c>
      <c r="D182" s="14" t="s">
        <v>280</v>
      </c>
      <c r="E182" s="14" t="s">
        <v>281</v>
      </c>
      <c r="F182" s="14" t="s">
        <v>21</v>
      </c>
      <c r="G182" s="14" t="s">
        <v>282</v>
      </c>
      <c r="H182" s="14" t="s">
        <v>283</v>
      </c>
      <c r="I182" s="13" t="s">
        <v>24</v>
      </c>
      <c r="J182" s="13" t="s">
        <v>25</v>
      </c>
      <c r="K182" s="13" t="s">
        <v>46</v>
      </c>
      <c r="L182" s="15">
        <v>43435</v>
      </c>
      <c r="M182" s="13">
        <v>625</v>
      </c>
      <c r="N182" s="14" t="s">
        <v>40</v>
      </c>
      <c r="O182" s="14" t="s">
        <v>27</v>
      </c>
      <c r="P182" s="14" t="s">
        <v>28</v>
      </c>
      <c r="Q182" s="13" t="s">
        <v>28</v>
      </c>
      <c r="R182" s="10">
        <f t="shared" si="2"/>
        <v>533016.0400000055</v>
      </c>
    </row>
    <row r="183" spans="1:18" ht="15">
      <c r="A183" s="12">
        <v>181</v>
      </c>
      <c r="B183" s="13" t="s">
        <v>279</v>
      </c>
      <c r="C183" s="14" t="s">
        <v>36</v>
      </c>
      <c r="D183" s="14" t="s">
        <v>280</v>
      </c>
      <c r="E183" s="14" t="s">
        <v>281</v>
      </c>
      <c r="F183" s="14" t="s">
        <v>21</v>
      </c>
      <c r="G183" s="14" t="s">
        <v>282</v>
      </c>
      <c r="H183" s="14" t="s">
        <v>283</v>
      </c>
      <c r="I183" s="13" t="s">
        <v>30</v>
      </c>
      <c r="J183" s="13" t="s">
        <v>29</v>
      </c>
      <c r="K183" s="13" t="s">
        <v>46</v>
      </c>
      <c r="L183" s="15">
        <v>32030</v>
      </c>
      <c r="M183" s="13">
        <v>618</v>
      </c>
      <c r="N183" s="14" t="s">
        <v>40</v>
      </c>
      <c r="O183" s="14" t="s">
        <v>32</v>
      </c>
      <c r="P183" s="14" t="s">
        <v>28</v>
      </c>
      <c r="Q183" s="13" t="s">
        <v>28</v>
      </c>
      <c r="R183" s="10">
        <f t="shared" si="2"/>
        <v>489581.0400000055</v>
      </c>
    </row>
    <row r="184" spans="1:18" ht="15">
      <c r="A184" s="12">
        <v>182</v>
      </c>
      <c r="B184" s="13" t="s">
        <v>279</v>
      </c>
      <c r="C184" s="14" t="s">
        <v>36</v>
      </c>
      <c r="D184" s="14" t="s">
        <v>280</v>
      </c>
      <c r="E184" s="14" t="s">
        <v>281</v>
      </c>
      <c r="F184" s="14" t="s">
        <v>21</v>
      </c>
      <c r="G184" s="14" t="s">
        <v>282</v>
      </c>
      <c r="H184" s="14" t="s">
        <v>283</v>
      </c>
      <c r="I184" s="13" t="s">
        <v>33</v>
      </c>
      <c r="J184" s="13" t="s">
        <v>29</v>
      </c>
      <c r="K184" s="13" t="s">
        <v>29</v>
      </c>
      <c r="L184" s="15">
        <v>15000</v>
      </c>
      <c r="M184" s="13">
        <v>200</v>
      </c>
      <c r="N184" s="14" t="s">
        <v>29</v>
      </c>
      <c r="O184" s="14" t="s">
        <v>29</v>
      </c>
      <c r="P184" s="14" t="s">
        <v>28</v>
      </c>
      <c r="Q184" s="13" t="s">
        <v>28</v>
      </c>
      <c r="R184" s="10">
        <f t="shared" si="2"/>
        <v>457551.0400000055</v>
      </c>
    </row>
    <row r="185" spans="1:18" ht="15">
      <c r="A185" s="12">
        <v>183</v>
      </c>
      <c r="B185" s="13" t="s">
        <v>284</v>
      </c>
      <c r="C185" s="14" t="s">
        <v>36</v>
      </c>
      <c r="D185" s="14" t="s">
        <v>285</v>
      </c>
      <c r="E185" s="14" t="s">
        <v>220</v>
      </c>
      <c r="F185" s="14" t="s">
        <v>21</v>
      </c>
      <c r="G185" s="14" t="s">
        <v>286</v>
      </c>
      <c r="H185" s="14" t="s">
        <v>222</v>
      </c>
      <c r="I185" s="13" t="s">
        <v>24</v>
      </c>
      <c r="J185" s="13" t="s">
        <v>25</v>
      </c>
      <c r="K185" s="13" t="s">
        <v>46</v>
      </c>
      <c r="L185" s="15">
        <v>43435</v>
      </c>
      <c r="M185" s="13">
        <v>600</v>
      </c>
      <c r="N185" s="14" t="s">
        <v>40</v>
      </c>
      <c r="O185" s="14" t="s">
        <v>27</v>
      </c>
      <c r="P185" s="14" t="s">
        <v>28</v>
      </c>
      <c r="Q185" s="13" t="s">
        <v>28</v>
      </c>
      <c r="R185" s="10">
        <f t="shared" si="2"/>
        <v>442551.0400000055</v>
      </c>
    </row>
    <row r="186" spans="1:18" ht="15">
      <c r="A186" s="12">
        <v>184</v>
      </c>
      <c r="B186" s="13" t="s">
        <v>284</v>
      </c>
      <c r="C186" s="14" t="s">
        <v>36</v>
      </c>
      <c r="D186" s="14" t="s">
        <v>285</v>
      </c>
      <c r="E186" s="14" t="s">
        <v>220</v>
      </c>
      <c r="F186" s="14" t="s">
        <v>21</v>
      </c>
      <c r="G186" s="14" t="s">
        <v>286</v>
      </c>
      <c r="H186" s="14" t="s">
        <v>222</v>
      </c>
      <c r="I186" s="13" t="s">
        <v>30</v>
      </c>
      <c r="J186" s="13" t="s">
        <v>29</v>
      </c>
      <c r="K186" s="13" t="s">
        <v>46</v>
      </c>
      <c r="L186" s="15">
        <v>32030</v>
      </c>
      <c r="M186" s="13">
        <v>600</v>
      </c>
      <c r="N186" s="14" t="s">
        <v>40</v>
      </c>
      <c r="O186" s="14" t="s">
        <v>32</v>
      </c>
      <c r="P186" s="14" t="s">
        <v>28</v>
      </c>
      <c r="Q186" s="13" t="s">
        <v>28</v>
      </c>
      <c r="R186" s="10">
        <f t="shared" si="2"/>
        <v>399116.0400000055</v>
      </c>
    </row>
    <row r="187" spans="1:18" ht="15">
      <c r="A187" s="12">
        <v>185</v>
      </c>
      <c r="B187" s="13" t="s">
        <v>284</v>
      </c>
      <c r="C187" s="14" t="s">
        <v>36</v>
      </c>
      <c r="D187" s="14" t="s">
        <v>285</v>
      </c>
      <c r="E187" s="14" t="s">
        <v>220</v>
      </c>
      <c r="F187" s="14" t="s">
        <v>21</v>
      </c>
      <c r="G187" s="14" t="s">
        <v>286</v>
      </c>
      <c r="H187" s="14" t="s">
        <v>222</v>
      </c>
      <c r="I187" s="13" t="s">
        <v>33</v>
      </c>
      <c r="J187" s="13" t="s">
        <v>29</v>
      </c>
      <c r="K187" s="13" t="s">
        <v>29</v>
      </c>
      <c r="L187" s="15">
        <v>7500</v>
      </c>
      <c r="M187" s="13">
        <v>100</v>
      </c>
      <c r="N187" s="14" t="s">
        <v>29</v>
      </c>
      <c r="O187" s="14" t="s">
        <v>29</v>
      </c>
      <c r="P187" s="14" t="s">
        <v>28</v>
      </c>
      <c r="Q187" s="13" t="s">
        <v>28</v>
      </c>
      <c r="R187" s="10">
        <f t="shared" si="2"/>
        <v>367086.0400000055</v>
      </c>
    </row>
    <row r="188" spans="1:18" ht="15">
      <c r="A188" s="12">
        <v>186</v>
      </c>
      <c r="B188" s="13" t="s">
        <v>287</v>
      </c>
      <c r="C188" s="14" t="s">
        <v>36</v>
      </c>
      <c r="D188" s="14" t="s">
        <v>288</v>
      </c>
      <c r="E188" s="14" t="s">
        <v>20</v>
      </c>
      <c r="F188" s="14" t="s">
        <v>21</v>
      </c>
      <c r="G188" s="14" t="s">
        <v>289</v>
      </c>
      <c r="H188" s="14" t="s">
        <v>290</v>
      </c>
      <c r="I188" s="13" t="s">
        <v>24</v>
      </c>
      <c r="J188" s="13" t="s">
        <v>25</v>
      </c>
      <c r="K188" s="13" t="s">
        <v>25</v>
      </c>
      <c r="L188" s="15">
        <v>49254.34</v>
      </c>
      <c r="M188" s="13">
        <v>597</v>
      </c>
      <c r="N188" s="14" t="s">
        <v>40</v>
      </c>
      <c r="O188" s="14" t="s">
        <v>27</v>
      </c>
      <c r="P188" s="14" t="s">
        <v>28</v>
      </c>
      <c r="Q188" s="13" t="s">
        <v>28</v>
      </c>
      <c r="R188" s="10">
        <f t="shared" si="2"/>
        <v>359586.0400000055</v>
      </c>
    </row>
    <row r="189" spans="1:18" ht="15">
      <c r="A189" s="12">
        <v>187</v>
      </c>
      <c r="B189" s="13" t="s">
        <v>287</v>
      </c>
      <c r="C189" s="14" t="s">
        <v>36</v>
      </c>
      <c r="D189" s="14" t="s">
        <v>288</v>
      </c>
      <c r="E189" s="14" t="s">
        <v>20</v>
      </c>
      <c r="F189" s="14" t="s">
        <v>21</v>
      </c>
      <c r="G189" s="14" t="s">
        <v>289</v>
      </c>
      <c r="H189" s="14" t="s">
        <v>290</v>
      </c>
      <c r="I189" s="13" t="s">
        <v>24</v>
      </c>
      <c r="J189" s="13" t="s">
        <v>25</v>
      </c>
      <c r="K189" s="13" t="s">
        <v>25</v>
      </c>
      <c r="L189" s="15">
        <v>49254.34</v>
      </c>
      <c r="M189" s="13">
        <v>597</v>
      </c>
      <c r="N189" s="14" t="s">
        <v>40</v>
      </c>
      <c r="O189" s="14" t="s">
        <v>40</v>
      </c>
      <c r="P189" s="14" t="s">
        <v>28</v>
      </c>
      <c r="Q189" s="13" t="s">
        <v>28</v>
      </c>
      <c r="R189" s="10">
        <f t="shared" si="2"/>
        <v>310331.70000000554</v>
      </c>
    </row>
    <row r="190" spans="1:18" ht="15">
      <c r="A190" s="12">
        <v>188</v>
      </c>
      <c r="B190" s="13" t="s">
        <v>291</v>
      </c>
      <c r="C190" s="14" t="s">
        <v>36</v>
      </c>
      <c r="D190" s="14" t="s">
        <v>292</v>
      </c>
      <c r="E190" s="14" t="s">
        <v>20</v>
      </c>
      <c r="F190" s="14" t="s">
        <v>21</v>
      </c>
      <c r="G190" s="14" t="s">
        <v>293</v>
      </c>
      <c r="H190" s="14" t="s">
        <v>39</v>
      </c>
      <c r="I190" s="13" t="s">
        <v>24</v>
      </c>
      <c r="J190" s="13" t="s">
        <v>25</v>
      </c>
      <c r="K190" s="13" t="s">
        <v>46</v>
      </c>
      <c r="L190" s="15">
        <v>43435</v>
      </c>
      <c r="M190" s="13">
        <v>590</v>
      </c>
      <c r="N190" s="14" t="s">
        <v>40</v>
      </c>
      <c r="O190" s="14" t="s">
        <v>40</v>
      </c>
      <c r="P190" s="14" t="s">
        <v>28</v>
      </c>
      <c r="Q190" s="13" t="s">
        <v>28</v>
      </c>
      <c r="R190" s="10">
        <f t="shared" si="2"/>
        <v>261077.36000000554</v>
      </c>
    </row>
    <row r="191" spans="1:18" ht="15">
      <c r="A191" s="12">
        <v>189</v>
      </c>
      <c r="B191" s="13" t="s">
        <v>294</v>
      </c>
      <c r="C191" s="14" t="s">
        <v>36</v>
      </c>
      <c r="D191" s="14" t="s">
        <v>295</v>
      </c>
      <c r="E191" s="14" t="s">
        <v>102</v>
      </c>
      <c r="F191" s="14" t="s">
        <v>21</v>
      </c>
      <c r="G191" s="14" t="s">
        <v>296</v>
      </c>
      <c r="H191" s="14" t="s">
        <v>104</v>
      </c>
      <c r="I191" s="13" t="s">
        <v>24</v>
      </c>
      <c r="J191" s="13" t="s">
        <v>46</v>
      </c>
      <c r="K191" s="13" t="s">
        <v>25</v>
      </c>
      <c r="L191" s="15">
        <v>49254.34</v>
      </c>
      <c r="M191" s="13">
        <v>588</v>
      </c>
      <c r="N191" s="14" t="s">
        <v>27</v>
      </c>
      <c r="O191" s="14" t="s">
        <v>27</v>
      </c>
      <c r="P191" s="14" t="s">
        <v>28</v>
      </c>
      <c r="Q191" s="13" t="s">
        <v>28</v>
      </c>
      <c r="R191" s="10">
        <f t="shared" si="2"/>
        <v>217642.36000000554</v>
      </c>
    </row>
    <row r="192" spans="1:18" ht="15">
      <c r="A192" s="12">
        <v>190</v>
      </c>
      <c r="B192" s="13" t="s">
        <v>294</v>
      </c>
      <c r="C192" s="14" t="s">
        <v>36</v>
      </c>
      <c r="D192" s="14" t="s">
        <v>295</v>
      </c>
      <c r="E192" s="14" t="s">
        <v>102</v>
      </c>
      <c r="F192" s="14" t="s">
        <v>21</v>
      </c>
      <c r="G192" s="14" t="s">
        <v>296</v>
      </c>
      <c r="H192" s="14" t="s">
        <v>104</v>
      </c>
      <c r="I192" s="13" t="s">
        <v>30</v>
      </c>
      <c r="J192" s="13" t="s">
        <v>29</v>
      </c>
      <c r="K192" s="13" t="s">
        <v>25</v>
      </c>
      <c r="L192" s="15">
        <v>37849.34</v>
      </c>
      <c r="M192" s="13">
        <v>588</v>
      </c>
      <c r="N192" s="14" t="s">
        <v>32</v>
      </c>
      <c r="O192" s="14" t="s">
        <v>32</v>
      </c>
      <c r="P192" s="14" t="s">
        <v>28</v>
      </c>
      <c r="Q192" s="13" t="s">
        <v>28</v>
      </c>
      <c r="R192" s="10">
        <f t="shared" si="2"/>
        <v>168388.02000000555</v>
      </c>
    </row>
    <row r="193" spans="1:18" ht="15">
      <c r="A193" s="12">
        <v>191</v>
      </c>
      <c r="B193" s="13" t="s">
        <v>297</v>
      </c>
      <c r="C193" s="14" t="s">
        <v>18</v>
      </c>
      <c r="D193" s="14" t="s">
        <v>298</v>
      </c>
      <c r="E193" s="14" t="s">
        <v>271</v>
      </c>
      <c r="F193" s="14" t="s">
        <v>21</v>
      </c>
      <c r="G193" s="14" t="s">
        <v>299</v>
      </c>
      <c r="H193" s="14" t="s">
        <v>273</v>
      </c>
      <c r="I193" s="13" t="s">
        <v>24</v>
      </c>
      <c r="J193" s="13" t="s">
        <v>25</v>
      </c>
      <c r="K193" s="13" t="s">
        <v>25</v>
      </c>
      <c r="L193" s="15">
        <v>49254.34</v>
      </c>
      <c r="M193" s="13">
        <v>535</v>
      </c>
      <c r="N193" s="14" t="s">
        <v>27</v>
      </c>
      <c r="O193" s="14" t="s">
        <v>27</v>
      </c>
      <c r="P193" s="14" t="s">
        <v>28</v>
      </c>
      <c r="Q193" s="13" t="s">
        <v>28</v>
      </c>
      <c r="R193" s="10">
        <f t="shared" si="2"/>
        <v>130538.68000000555</v>
      </c>
    </row>
    <row r="194" spans="1:18" ht="15">
      <c r="A194" s="12">
        <v>192</v>
      </c>
      <c r="B194" s="13" t="s">
        <v>297</v>
      </c>
      <c r="C194" s="14" t="s">
        <v>18</v>
      </c>
      <c r="D194" s="14" t="s">
        <v>298</v>
      </c>
      <c r="E194" s="14" t="s">
        <v>271</v>
      </c>
      <c r="F194" s="14" t="s">
        <v>21</v>
      </c>
      <c r="G194" s="14" t="s">
        <v>299</v>
      </c>
      <c r="H194" s="14" t="s">
        <v>273</v>
      </c>
      <c r="I194" s="13" t="s">
        <v>30</v>
      </c>
      <c r="J194" s="13" t="s">
        <v>29</v>
      </c>
      <c r="K194" s="13" t="s">
        <v>25</v>
      </c>
      <c r="L194" s="15">
        <v>37849.34</v>
      </c>
      <c r="M194" s="13">
        <v>535</v>
      </c>
      <c r="N194" s="14" t="s">
        <v>32</v>
      </c>
      <c r="O194" s="14" t="s">
        <v>32</v>
      </c>
      <c r="P194" s="14" t="s">
        <v>28</v>
      </c>
      <c r="Q194" s="13" t="s">
        <v>28</v>
      </c>
      <c r="R194" s="10">
        <f t="shared" si="2"/>
        <v>81284.34000000556</v>
      </c>
    </row>
    <row r="195" spans="1:18" ht="15">
      <c r="A195" s="12">
        <v>193</v>
      </c>
      <c r="B195" s="13" t="s">
        <v>300</v>
      </c>
      <c r="C195" s="14" t="s">
        <v>18</v>
      </c>
      <c r="D195" s="14" t="s">
        <v>301</v>
      </c>
      <c r="E195" s="14" t="s">
        <v>119</v>
      </c>
      <c r="F195" s="14" t="s">
        <v>85</v>
      </c>
      <c r="G195" s="14" t="s">
        <v>302</v>
      </c>
      <c r="H195" s="14" t="s">
        <v>121</v>
      </c>
      <c r="I195" s="13" t="s">
        <v>24</v>
      </c>
      <c r="J195" s="13" t="s">
        <v>25</v>
      </c>
      <c r="K195" s="13" t="s">
        <v>46</v>
      </c>
      <c r="L195" s="15">
        <v>43435</v>
      </c>
      <c r="M195" s="13">
        <v>530</v>
      </c>
      <c r="N195" s="14" t="s">
        <v>27</v>
      </c>
      <c r="O195" s="14" t="s">
        <v>27</v>
      </c>
      <c r="P195" s="14" t="s">
        <v>28</v>
      </c>
      <c r="Q195" s="13" t="s">
        <v>28</v>
      </c>
      <c r="R195" s="10">
        <f t="shared" si="2"/>
        <v>43435.00000000556</v>
      </c>
    </row>
    <row r="196" spans="1:18" ht="15">
      <c r="A196" s="12">
        <v>194</v>
      </c>
      <c r="B196" s="13" t="s">
        <v>300</v>
      </c>
      <c r="C196" s="14" t="s">
        <v>18</v>
      </c>
      <c r="D196" s="14" t="s">
        <v>301</v>
      </c>
      <c r="E196" s="14" t="s">
        <v>119</v>
      </c>
      <c r="F196" s="14" t="s">
        <v>85</v>
      </c>
      <c r="G196" s="14" t="s">
        <v>302</v>
      </c>
      <c r="H196" s="14" t="s">
        <v>121</v>
      </c>
      <c r="I196" s="13" t="s">
        <v>30</v>
      </c>
      <c r="J196" s="13" t="s">
        <v>29</v>
      </c>
      <c r="K196" s="13" t="s">
        <v>46</v>
      </c>
      <c r="L196" s="15">
        <v>32030</v>
      </c>
      <c r="M196" s="13">
        <v>530</v>
      </c>
      <c r="N196" s="14" t="s">
        <v>32</v>
      </c>
      <c r="O196" s="14" t="s">
        <v>32</v>
      </c>
      <c r="P196" s="14" t="s">
        <v>28</v>
      </c>
      <c r="Q196" s="13" t="s">
        <v>322</v>
      </c>
      <c r="R196" s="10">
        <f t="shared" si="2"/>
        <v>5.558831617236137E-09</v>
      </c>
    </row>
    <row r="197" spans="1:18" ht="15">
      <c r="A197" s="12">
        <v>195</v>
      </c>
      <c r="B197" s="13" t="s">
        <v>303</v>
      </c>
      <c r="C197" s="14" t="s">
        <v>65</v>
      </c>
      <c r="D197" s="14" t="s">
        <v>304</v>
      </c>
      <c r="E197" s="14" t="s">
        <v>266</v>
      </c>
      <c r="F197" s="14" t="s">
        <v>85</v>
      </c>
      <c r="G197" s="14" t="s">
        <v>305</v>
      </c>
      <c r="H197" s="14" t="s">
        <v>268</v>
      </c>
      <c r="I197" s="13" t="s">
        <v>24</v>
      </c>
      <c r="J197" s="13" t="s">
        <v>25</v>
      </c>
      <c r="K197" s="13" t="s">
        <v>46</v>
      </c>
      <c r="L197" s="15">
        <v>43435</v>
      </c>
      <c r="M197" s="13">
        <v>530</v>
      </c>
      <c r="N197" s="14" t="s">
        <v>40</v>
      </c>
      <c r="O197" s="14" t="s">
        <v>40</v>
      </c>
      <c r="P197" s="14" t="s">
        <v>28</v>
      </c>
      <c r="Q197" s="13" t="s">
        <v>322</v>
      </c>
      <c r="R197" s="10">
        <v>0</v>
      </c>
    </row>
    <row r="198" spans="1:18" ht="15">
      <c r="A198" s="12">
        <v>196</v>
      </c>
      <c r="B198" s="13" t="s">
        <v>303</v>
      </c>
      <c r="C198" s="14" t="s">
        <v>65</v>
      </c>
      <c r="D198" s="14" t="s">
        <v>304</v>
      </c>
      <c r="E198" s="14" t="s">
        <v>266</v>
      </c>
      <c r="F198" s="14" t="s">
        <v>85</v>
      </c>
      <c r="G198" s="14" t="s">
        <v>305</v>
      </c>
      <c r="H198" s="14" t="s">
        <v>268</v>
      </c>
      <c r="I198" s="13" t="s">
        <v>30</v>
      </c>
      <c r="J198" s="13" t="s">
        <v>29</v>
      </c>
      <c r="K198" s="13" t="s">
        <v>46</v>
      </c>
      <c r="L198" s="15">
        <v>32030</v>
      </c>
      <c r="M198" s="13">
        <v>530</v>
      </c>
      <c r="N198" s="14" t="s">
        <v>40</v>
      </c>
      <c r="O198" s="14" t="s">
        <v>40</v>
      </c>
      <c r="P198" s="14" t="s">
        <v>28</v>
      </c>
      <c r="Q198" s="13" t="s">
        <v>322</v>
      </c>
      <c r="R198" s="10">
        <v>0</v>
      </c>
    </row>
    <row r="199" spans="1:18" ht="15">
      <c r="A199" s="12">
        <v>197</v>
      </c>
      <c r="B199" s="13" t="s">
        <v>306</v>
      </c>
      <c r="C199" s="14" t="s">
        <v>36</v>
      </c>
      <c r="D199" s="14" t="s">
        <v>307</v>
      </c>
      <c r="E199" s="14" t="s">
        <v>20</v>
      </c>
      <c r="F199" s="14" t="s">
        <v>21</v>
      </c>
      <c r="G199" s="14" t="s">
        <v>308</v>
      </c>
      <c r="H199" s="14" t="s">
        <v>290</v>
      </c>
      <c r="I199" s="13" t="s">
        <v>24</v>
      </c>
      <c r="J199" s="13" t="s">
        <v>25</v>
      </c>
      <c r="K199" s="13" t="s">
        <v>46</v>
      </c>
      <c r="L199" s="15">
        <v>43435</v>
      </c>
      <c r="M199" s="13">
        <v>526</v>
      </c>
      <c r="N199" s="14" t="s">
        <v>27</v>
      </c>
      <c r="O199" s="14" t="s">
        <v>27</v>
      </c>
      <c r="P199" s="14" t="s">
        <v>28</v>
      </c>
      <c r="Q199" s="13" t="s">
        <v>322</v>
      </c>
      <c r="R199" s="10">
        <v>0</v>
      </c>
    </row>
    <row r="200" spans="1:18" ht="15">
      <c r="A200" s="12">
        <v>198</v>
      </c>
      <c r="B200" s="13" t="s">
        <v>306</v>
      </c>
      <c r="C200" s="14" t="s">
        <v>36</v>
      </c>
      <c r="D200" s="14" t="s">
        <v>307</v>
      </c>
      <c r="E200" s="14" t="s">
        <v>20</v>
      </c>
      <c r="F200" s="14" t="s">
        <v>21</v>
      </c>
      <c r="G200" s="14" t="s">
        <v>308</v>
      </c>
      <c r="H200" s="14" t="s">
        <v>290</v>
      </c>
      <c r="I200" s="13" t="s">
        <v>24</v>
      </c>
      <c r="J200" s="13" t="s">
        <v>25</v>
      </c>
      <c r="K200" s="13" t="s">
        <v>46</v>
      </c>
      <c r="L200" s="15">
        <v>43435</v>
      </c>
      <c r="M200" s="13">
        <v>526</v>
      </c>
      <c r="N200" s="14" t="s">
        <v>40</v>
      </c>
      <c r="O200" s="14" t="s">
        <v>40</v>
      </c>
      <c r="P200" s="14" t="s">
        <v>28</v>
      </c>
      <c r="Q200" s="13" t="s">
        <v>322</v>
      </c>
      <c r="R200" s="10">
        <v>0</v>
      </c>
    </row>
    <row r="201" spans="1:18" ht="30">
      <c r="A201" s="12">
        <v>199</v>
      </c>
      <c r="B201" s="13" t="s">
        <v>309</v>
      </c>
      <c r="C201" s="14" t="s">
        <v>65</v>
      </c>
      <c r="D201" s="14" t="s">
        <v>310</v>
      </c>
      <c r="E201" s="14" t="s">
        <v>311</v>
      </c>
      <c r="F201" s="14" t="s">
        <v>21</v>
      </c>
      <c r="G201" s="14" t="s">
        <v>312</v>
      </c>
      <c r="H201" s="14" t="s">
        <v>313</v>
      </c>
      <c r="I201" s="13" t="s">
        <v>24</v>
      </c>
      <c r="J201" s="13" t="s">
        <v>25</v>
      </c>
      <c r="K201" s="13" t="s">
        <v>46</v>
      </c>
      <c r="L201" s="15">
        <v>43435</v>
      </c>
      <c r="M201" s="13">
        <v>525</v>
      </c>
      <c r="N201" s="14" t="s">
        <v>40</v>
      </c>
      <c r="O201" s="14" t="s">
        <v>40</v>
      </c>
      <c r="P201" s="14" t="s">
        <v>28</v>
      </c>
      <c r="Q201" s="13" t="s">
        <v>322</v>
      </c>
      <c r="R201" s="10">
        <v>0</v>
      </c>
    </row>
    <row r="202" spans="1:18" ht="30">
      <c r="A202" s="12">
        <v>200</v>
      </c>
      <c r="B202" s="13" t="s">
        <v>309</v>
      </c>
      <c r="C202" s="14" t="s">
        <v>65</v>
      </c>
      <c r="D202" s="14" t="s">
        <v>310</v>
      </c>
      <c r="E202" s="14" t="s">
        <v>311</v>
      </c>
      <c r="F202" s="14" t="s">
        <v>21</v>
      </c>
      <c r="G202" s="14" t="s">
        <v>312</v>
      </c>
      <c r="H202" s="14" t="s">
        <v>313</v>
      </c>
      <c r="I202" s="13" t="s">
        <v>24</v>
      </c>
      <c r="J202" s="13" t="s">
        <v>25</v>
      </c>
      <c r="K202" s="13" t="s">
        <v>46</v>
      </c>
      <c r="L202" s="15">
        <v>43435</v>
      </c>
      <c r="M202" s="13">
        <v>525</v>
      </c>
      <c r="N202" s="14" t="s">
        <v>40</v>
      </c>
      <c r="O202" s="14" t="s">
        <v>40</v>
      </c>
      <c r="P202" s="14" t="s">
        <v>28</v>
      </c>
      <c r="Q202" s="13" t="s">
        <v>322</v>
      </c>
      <c r="R202" s="10">
        <v>0</v>
      </c>
    </row>
    <row r="203" spans="1:18" ht="15">
      <c r="A203" s="12">
        <v>201</v>
      </c>
      <c r="B203" s="13" t="s">
        <v>314</v>
      </c>
      <c r="C203" s="14" t="s">
        <v>65</v>
      </c>
      <c r="D203" s="14" t="s">
        <v>315</v>
      </c>
      <c r="E203" s="14" t="s">
        <v>316</v>
      </c>
      <c r="F203" s="14" t="s">
        <v>21</v>
      </c>
      <c r="G203" s="14" t="s">
        <v>317</v>
      </c>
      <c r="H203" s="14" t="s">
        <v>318</v>
      </c>
      <c r="I203" s="13" t="s">
        <v>24</v>
      </c>
      <c r="J203" s="13" t="s">
        <v>25</v>
      </c>
      <c r="K203" s="13" t="s">
        <v>25</v>
      </c>
      <c r="L203" s="15">
        <v>49254.34</v>
      </c>
      <c r="M203" s="13">
        <v>501</v>
      </c>
      <c r="N203" s="14" t="s">
        <v>40</v>
      </c>
      <c r="O203" s="14" t="s">
        <v>40</v>
      </c>
      <c r="P203" s="14" t="s">
        <v>28</v>
      </c>
      <c r="Q203" s="13" t="s">
        <v>322</v>
      </c>
      <c r="R203" s="10">
        <v>0</v>
      </c>
    </row>
    <row r="204" spans="1:18" ht="15">
      <c r="A204" s="12">
        <v>202</v>
      </c>
      <c r="B204" s="13" t="s">
        <v>314</v>
      </c>
      <c r="C204" s="14" t="s">
        <v>65</v>
      </c>
      <c r="D204" s="14" t="s">
        <v>315</v>
      </c>
      <c r="E204" s="14" t="s">
        <v>316</v>
      </c>
      <c r="F204" s="14" t="s">
        <v>21</v>
      </c>
      <c r="G204" s="14" t="s">
        <v>317</v>
      </c>
      <c r="H204" s="14" t="s">
        <v>318</v>
      </c>
      <c r="I204" s="13" t="s">
        <v>30</v>
      </c>
      <c r="J204" s="13" t="s">
        <v>29</v>
      </c>
      <c r="K204" s="13" t="s">
        <v>25</v>
      </c>
      <c r="L204" s="15">
        <v>37849.34</v>
      </c>
      <c r="M204" s="13">
        <v>494</v>
      </c>
      <c r="N204" s="14" t="s">
        <v>40</v>
      </c>
      <c r="O204" s="14" t="s">
        <v>40</v>
      </c>
      <c r="P204" s="14" t="s">
        <v>28</v>
      </c>
      <c r="Q204" s="13" t="s">
        <v>322</v>
      </c>
      <c r="R204" s="10">
        <v>0</v>
      </c>
    </row>
    <row r="205" spans="1:18" ht="15">
      <c r="A205" s="12">
        <v>203</v>
      </c>
      <c r="B205" s="13" t="s">
        <v>314</v>
      </c>
      <c r="C205" s="14" t="s">
        <v>65</v>
      </c>
      <c r="D205" s="14" t="s">
        <v>315</v>
      </c>
      <c r="E205" s="14" t="s">
        <v>316</v>
      </c>
      <c r="F205" s="14" t="s">
        <v>21</v>
      </c>
      <c r="G205" s="14" t="s">
        <v>317</v>
      </c>
      <c r="H205" s="14" t="s">
        <v>318</v>
      </c>
      <c r="I205" s="13" t="s">
        <v>33</v>
      </c>
      <c r="J205" s="13" t="s">
        <v>29</v>
      </c>
      <c r="K205" s="13" t="s">
        <v>29</v>
      </c>
      <c r="L205" s="15">
        <v>7500</v>
      </c>
      <c r="M205" s="13">
        <v>100</v>
      </c>
      <c r="N205" s="14" t="s">
        <v>29</v>
      </c>
      <c r="O205" s="14" t="s">
        <v>29</v>
      </c>
      <c r="P205" s="14" t="s">
        <v>28</v>
      </c>
      <c r="Q205" s="13" t="s">
        <v>322</v>
      </c>
      <c r="R205" s="10">
        <v>0</v>
      </c>
    </row>
    <row r="206" spans="1:18" ht="15">
      <c r="A206" s="12">
        <v>204</v>
      </c>
      <c r="B206" s="13" t="s">
        <v>319</v>
      </c>
      <c r="C206" s="14" t="s">
        <v>65</v>
      </c>
      <c r="D206" s="14" t="s">
        <v>320</v>
      </c>
      <c r="E206" s="14" t="s">
        <v>169</v>
      </c>
      <c r="F206" s="14" t="s">
        <v>21</v>
      </c>
      <c r="G206" s="14" t="s">
        <v>321</v>
      </c>
      <c r="H206" s="14" t="s">
        <v>171</v>
      </c>
      <c r="I206" s="13" t="s">
        <v>24</v>
      </c>
      <c r="J206" s="13" t="s">
        <v>25</v>
      </c>
      <c r="K206" s="13" t="s">
        <v>25</v>
      </c>
      <c r="L206" s="15">
        <v>49254.34</v>
      </c>
      <c r="M206" s="13">
        <v>470</v>
      </c>
      <c r="N206" s="14" t="s">
        <v>40</v>
      </c>
      <c r="O206" s="14" t="s">
        <v>40</v>
      </c>
      <c r="P206" s="14" t="s">
        <v>28</v>
      </c>
      <c r="Q206" s="13" t="s">
        <v>322</v>
      </c>
      <c r="R206" s="10">
        <v>0</v>
      </c>
    </row>
    <row r="207" spans="1:18" ht="15">
      <c r="A207" s="12">
        <v>205</v>
      </c>
      <c r="B207" s="13" t="s">
        <v>319</v>
      </c>
      <c r="C207" s="14" t="s">
        <v>65</v>
      </c>
      <c r="D207" s="14" t="s">
        <v>320</v>
      </c>
      <c r="E207" s="14" t="s">
        <v>169</v>
      </c>
      <c r="F207" s="14" t="s">
        <v>21</v>
      </c>
      <c r="G207" s="14" t="s">
        <v>321</v>
      </c>
      <c r="H207" s="14" t="s">
        <v>171</v>
      </c>
      <c r="I207" s="13" t="s">
        <v>24</v>
      </c>
      <c r="J207" s="13" t="s">
        <v>25</v>
      </c>
      <c r="K207" s="13" t="s">
        <v>25</v>
      </c>
      <c r="L207" s="15">
        <v>49254.34</v>
      </c>
      <c r="M207" s="13">
        <v>470</v>
      </c>
      <c r="N207" s="14" t="s">
        <v>40</v>
      </c>
      <c r="O207" s="14" t="s">
        <v>40</v>
      </c>
      <c r="P207" s="14" t="s">
        <v>28</v>
      </c>
      <c r="Q207" s="13" t="s">
        <v>322</v>
      </c>
      <c r="R207" s="10">
        <v>0</v>
      </c>
    </row>
    <row r="208" spans="11:12" ht="15">
      <c r="K208" s="13" t="s">
        <v>740</v>
      </c>
      <c r="L208" s="16">
        <f>SUM(L3:L207)</f>
        <v>6854800.399999995</v>
      </c>
    </row>
  </sheetData>
  <sheetProtection/>
  <mergeCells count="1">
    <mergeCell ref="A1:Q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zoomScalePageLayoutView="0" workbookViewId="0" topLeftCell="A1">
      <selection activeCell="O9" sqref="O9"/>
    </sheetView>
  </sheetViews>
  <sheetFormatPr defaultColWidth="9.140625" defaultRowHeight="15"/>
  <cols>
    <col min="1" max="1" width="5.28125" style="12" bestFit="1" customWidth="1"/>
    <col min="2" max="2" width="11.421875" style="13" bestFit="1" customWidth="1"/>
    <col min="3" max="3" width="19.8515625" style="14" bestFit="1" customWidth="1"/>
    <col min="4" max="4" width="62.421875" style="14" bestFit="1" customWidth="1"/>
    <col min="5" max="5" width="18.28125" style="14" bestFit="1" customWidth="1"/>
    <col min="6" max="6" width="5.00390625" style="13" bestFit="1" customWidth="1"/>
    <col min="7" max="7" width="30.28125" style="14" bestFit="1" customWidth="1"/>
    <col min="8" max="8" width="9.140625" style="13" bestFit="1" customWidth="1"/>
    <col min="9" max="9" width="8.421875" style="13" bestFit="1" customWidth="1"/>
    <col min="10" max="10" width="9.140625" style="13" customWidth="1"/>
    <col min="11" max="11" width="9.140625" style="3" bestFit="1" customWidth="1"/>
    <col min="12" max="12" width="8.8515625" style="13" bestFit="1" customWidth="1"/>
    <col min="13" max="13" width="16.7109375" style="14" bestFit="1" customWidth="1"/>
    <col min="14" max="14" width="12.00390625" style="14" bestFit="1" customWidth="1"/>
    <col min="15" max="15" width="9.00390625" style="13" bestFit="1" customWidth="1"/>
    <col min="16" max="16" width="14.140625" style="10" bestFit="1" customWidth="1"/>
    <col min="17" max="16384" width="9.140625" style="11" customWidth="1"/>
  </cols>
  <sheetData>
    <row r="1" spans="1:15" ht="15">
      <c r="A1" s="18" t="s">
        <v>739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5" customFormat="1" ht="3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8</v>
      </c>
      <c r="I2" s="5" t="s">
        <v>9</v>
      </c>
      <c r="J2" s="5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16</v>
      </c>
      <c r="P2" s="4" t="s">
        <v>741</v>
      </c>
    </row>
    <row r="4" spans="1:16" ht="30">
      <c r="A4" s="12">
        <v>1</v>
      </c>
      <c r="B4" s="13" t="s">
        <v>324</v>
      </c>
      <c r="C4" s="14" t="s">
        <v>36</v>
      </c>
      <c r="D4" s="14" t="s">
        <v>325</v>
      </c>
      <c r="E4" s="14" t="s">
        <v>326</v>
      </c>
      <c r="F4" s="13" t="s">
        <v>323</v>
      </c>
      <c r="G4" s="14" t="s">
        <v>327</v>
      </c>
      <c r="H4" s="13" t="s">
        <v>24</v>
      </c>
      <c r="I4" s="13" t="s">
        <v>25</v>
      </c>
      <c r="J4" s="13" t="s">
        <v>25</v>
      </c>
      <c r="K4" s="3" t="s">
        <v>26</v>
      </c>
      <c r="L4" s="13">
        <v>825</v>
      </c>
      <c r="M4" s="14" t="s">
        <v>40</v>
      </c>
      <c r="N4" s="14" t="s">
        <v>27</v>
      </c>
      <c r="O4" s="13" t="s">
        <v>28</v>
      </c>
      <c r="P4" s="10">
        <v>1151893.4</v>
      </c>
    </row>
    <row r="5" spans="1:16" ht="30">
      <c r="A5" s="12">
        <v>2</v>
      </c>
      <c r="B5" s="13" t="s">
        <v>324</v>
      </c>
      <c r="C5" s="14" t="s">
        <v>36</v>
      </c>
      <c r="D5" s="14" t="s">
        <v>325</v>
      </c>
      <c r="E5" s="14" t="s">
        <v>326</v>
      </c>
      <c r="F5" s="13" t="s">
        <v>323</v>
      </c>
      <c r="G5" s="14" t="s">
        <v>327</v>
      </c>
      <c r="H5" s="13" t="s">
        <v>30</v>
      </c>
      <c r="I5" s="13" t="s">
        <v>29</v>
      </c>
      <c r="J5" s="13" t="s">
        <v>25</v>
      </c>
      <c r="K5" s="3" t="s">
        <v>31</v>
      </c>
      <c r="L5" s="13">
        <v>825</v>
      </c>
      <c r="M5" s="14" t="s">
        <v>40</v>
      </c>
      <c r="N5" s="14" t="s">
        <v>32</v>
      </c>
      <c r="O5" s="13" t="s">
        <v>28</v>
      </c>
      <c r="P5" s="10">
        <f aca="true" t="shared" si="0" ref="P5:P37">P4-K4</f>
        <v>1102639.0599999998</v>
      </c>
    </row>
    <row r="6" spans="1:16" ht="30">
      <c r="A6" s="12">
        <v>3</v>
      </c>
      <c r="B6" s="13" t="s">
        <v>324</v>
      </c>
      <c r="C6" s="14" t="s">
        <v>36</v>
      </c>
      <c r="D6" s="14" t="s">
        <v>325</v>
      </c>
      <c r="E6" s="14" t="s">
        <v>326</v>
      </c>
      <c r="F6" s="13" t="s">
        <v>323</v>
      </c>
      <c r="G6" s="14" t="s">
        <v>327</v>
      </c>
      <c r="H6" s="13" t="s">
        <v>33</v>
      </c>
      <c r="I6" s="13" t="s">
        <v>29</v>
      </c>
      <c r="J6" s="13" t="s">
        <v>29</v>
      </c>
      <c r="K6" s="3" t="s">
        <v>34</v>
      </c>
      <c r="L6" s="13">
        <v>200</v>
      </c>
      <c r="M6" s="14" t="s">
        <v>29</v>
      </c>
      <c r="N6" s="14" t="s">
        <v>29</v>
      </c>
      <c r="O6" s="13" t="s">
        <v>28</v>
      </c>
      <c r="P6" s="10">
        <f t="shared" si="0"/>
        <v>1064789.7199999997</v>
      </c>
    </row>
    <row r="7" spans="1:16" ht="30">
      <c r="A7" s="12">
        <v>4</v>
      </c>
      <c r="B7" s="13" t="s">
        <v>328</v>
      </c>
      <c r="C7" s="14" t="s">
        <v>36</v>
      </c>
      <c r="D7" s="14" t="s">
        <v>329</v>
      </c>
      <c r="E7" s="14" t="s">
        <v>326</v>
      </c>
      <c r="F7" s="13" t="s">
        <v>323</v>
      </c>
      <c r="G7" s="14" t="s">
        <v>330</v>
      </c>
      <c r="H7" s="13" t="s">
        <v>24</v>
      </c>
      <c r="I7" s="13" t="s">
        <v>25</v>
      </c>
      <c r="J7" s="13" t="s">
        <v>25</v>
      </c>
      <c r="K7" s="3" t="s">
        <v>26</v>
      </c>
      <c r="L7" s="13">
        <v>775</v>
      </c>
      <c r="M7" s="14" t="s">
        <v>40</v>
      </c>
      <c r="N7" s="14" t="s">
        <v>27</v>
      </c>
      <c r="O7" s="13" t="s">
        <v>28</v>
      </c>
      <c r="P7" s="10">
        <f t="shared" si="0"/>
        <v>1049789.7199999997</v>
      </c>
    </row>
    <row r="8" spans="1:16" ht="30">
      <c r="A8" s="12">
        <v>5</v>
      </c>
      <c r="B8" s="13" t="s">
        <v>328</v>
      </c>
      <c r="C8" s="14" t="s">
        <v>36</v>
      </c>
      <c r="D8" s="14" t="s">
        <v>329</v>
      </c>
      <c r="E8" s="14" t="s">
        <v>326</v>
      </c>
      <c r="F8" s="13" t="s">
        <v>323</v>
      </c>
      <c r="G8" s="14" t="s">
        <v>330</v>
      </c>
      <c r="H8" s="13" t="s">
        <v>30</v>
      </c>
      <c r="I8" s="13" t="s">
        <v>29</v>
      </c>
      <c r="J8" s="13" t="s">
        <v>25</v>
      </c>
      <c r="K8" s="3" t="s">
        <v>31</v>
      </c>
      <c r="L8" s="13">
        <v>775</v>
      </c>
      <c r="M8" s="14" t="s">
        <v>40</v>
      </c>
      <c r="N8" s="14" t="s">
        <v>32</v>
      </c>
      <c r="O8" s="13" t="s">
        <v>28</v>
      </c>
      <c r="P8" s="10">
        <f t="shared" si="0"/>
        <v>1000535.3799999998</v>
      </c>
    </row>
    <row r="9" spans="1:16" ht="30">
      <c r="A9" s="12">
        <v>6</v>
      </c>
      <c r="B9" s="13" t="s">
        <v>328</v>
      </c>
      <c r="C9" s="14" t="s">
        <v>36</v>
      </c>
      <c r="D9" s="14" t="s">
        <v>329</v>
      </c>
      <c r="E9" s="14" t="s">
        <v>326</v>
      </c>
      <c r="F9" s="13" t="s">
        <v>323</v>
      </c>
      <c r="G9" s="14" t="s">
        <v>330</v>
      </c>
      <c r="H9" s="13" t="s">
        <v>33</v>
      </c>
      <c r="I9" s="13" t="s">
        <v>29</v>
      </c>
      <c r="J9" s="13" t="s">
        <v>29</v>
      </c>
      <c r="K9" s="3" t="s">
        <v>34</v>
      </c>
      <c r="L9" s="13">
        <v>200</v>
      </c>
      <c r="M9" s="14" t="s">
        <v>29</v>
      </c>
      <c r="N9" s="14" t="s">
        <v>29</v>
      </c>
      <c r="O9" s="13" t="s">
        <v>28</v>
      </c>
      <c r="P9" s="10">
        <f t="shared" si="0"/>
        <v>962686.0399999998</v>
      </c>
    </row>
    <row r="10" spans="1:16" ht="30">
      <c r="A10" s="12">
        <v>7</v>
      </c>
      <c r="B10" s="13" t="s">
        <v>331</v>
      </c>
      <c r="C10" s="14" t="s">
        <v>36</v>
      </c>
      <c r="D10" s="14" t="s">
        <v>332</v>
      </c>
      <c r="E10" s="14" t="s">
        <v>333</v>
      </c>
      <c r="F10" s="13" t="s">
        <v>323</v>
      </c>
      <c r="G10" s="14" t="s">
        <v>334</v>
      </c>
      <c r="H10" s="13" t="s">
        <v>24</v>
      </c>
      <c r="I10" s="13" t="s">
        <v>25</v>
      </c>
      <c r="J10" s="13" t="s">
        <v>46</v>
      </c>
      <c r="K10" s="3" t="s">
        <v>47</v>
      </c>
      <c r="L10" s="13">
        <v>773</v>
      </c>
      <c r="M10" s="14" t="s">
        <v>40</v>
      </c>
      <c r="N10" s="14" t="s">
        <v>40</v>
      </c>
      <c r="O10" s="13" t="s">
        <v>28</v>
      </c>
      <c r="P10" s="10">
        <f t="shared" si="0"/>
        <v>947686.0399999998</v>
      </c>
    </row>
    <row r="11" spans="1:16" ht="30">
      <c r="A11" s="12">
        <v>8</v>
      </c>
      <c r="B11" s="13" t="s">
        <v>331</v>
      </c>
      <c r="C11" s="14" t="s">
        <v>36</v>
      </c>
      <c r="D11" s="14" t="s">
        <v>332</v>
      </c>
      <c r="E11" s="14" t="s">
        <v>333</v>
      </c>
      <c r="F11" s="13" t="s">
        <v>323</v>
      </c>
      <c r="G11" s="14" t="s">
        <v>334</v>
      </c>
      <c r="H11" s="13" t="s">
        <v>24</v>
      </c>
      <c r="I11" s="13" t="s">
        <v>25</v>
      </c>
      <c r="J11" s="13" t="s">
        <v>46</v>
      </c>
      <c r="K11" s="3" t="s">
        <v>47</v>
      </c>
      <c r="L11" s="13">
        <v>773</v>
      </c>
      <c r="M11" s="14" t="s">
        <v>27</v>
      </c>
      <c r="N11" s="14" t="s">
        <v>27</v>
      </c>
      <c r="O11" s="13" t="s">
        <v>28</v>
      </c>
      <c r="P11" s="10">
        <f t="shared" si="0"/>
        <v>904251.0399999998</v>
      </c>
    </row>
    <row r="12" spans="1:16" ht="30">
      <c r="A12" s="12">
        <v>9</v>
      </c>
      <c r="B12" s="13" t="s">
        <v>331</v>
      </c>
      <c r="C12" s="14" t="s">
        <v>36</v>
      </c>
      <c r="D12" s="14" t="s">
        <v>332</v>
      </c>
      <c r="E12" s="14" t="s">
        <v>333</v>
      </c>
      <c r="F12" s="13" t="s">
        <v>323</v>
      </c>
      <c r="G12" s="14" t="s">
        <v>334</v>
      </c>
      <c r="H12" s="13" t="s">
        <v>33</v>
      </c>
      <c r="I12" s="13" t="s">
        <v>29</v>
      </c>
      <c r="J12" s="13" t="s">
        <v>29</v>
      </c>
      <c r="K12" s="3" t="s">
        <v>34</v>
      </c>
      <c r="L12" s="13">
        <v>200</v>
      </c>
      <c r="M12" s="14" t="s">
        <v>29</v>
      </c>
      <c r="N12" s="14" t="s">
        <v>29</v>
      </c>
      <c r="O12" s="13" t="s">
        <v>28</v>
      </c>
      <c r="P12" s="10">
        <f t="shared" si="0"/>
        <v>860816.0399999998</v>
      </c>
    </row>
    <row r="13" spans="1:16" ht="30">
      <c r="A13" s="12">
        <v>10</v>
      </c>
      <c r="B13" s="13" t="s">
        <v>335</v>
      </c>
      <c r="C13" s="14" t="s">
        <v>36</v>
      </c>
      <c r="D13" s="14" t="s">
        <v>336</v>
      </c>
      <c r="E13" s="14" t="s">
        <v>337</v>
      </c>
      <c r="F13" s="13" t="s">
        <v>323</v>
      </c>
      <c r="G13" s="14" t="s">
        <v>338</v>
      </c>
      <c r="H13" s="13" t="s">
        <v>24</v>
      </c>
      <c r="I13" s="13" t="s">
        <v>46</v>
      </c>
      <c r="J13" s="13" t="s">
        <v>25</v>
      </c>
      <c r="K13" s="3" t="s">
        <v>26</v>
      </c>
      <c r="L13" s="13">
        <v>770</v>
      </c>
      <c r="M13" s="14" t="s">
        <v>40</v>
      </c>
      <c r="N13" s="14" t="s">
        <v>40</v>
      </c>
      <c r="O13" s="13" t="s">
        <v>28</v>
      </c>
      <c r="P13" s="10">
        <f t="shared" si="0"/>
        <v>845816.0399999998</v>
      </c>
    </row>
    <row r="14" spans="1:16" ht="30">
      <c r="A14" s="12">
        <v>11</v>
      </c>
      <c r="B14" s="13" t="s">
        <v>335</v>
      </c>
      <c r="C14" s="14" t="s">
        <v>36</v>
      </c>
      <c r="D14" s="14" t="s">
        <v>336</v>
      </c>
      <c r="E14" s="14" t="s">
        <v>337</v>
      </c>
      <c r="F14" s="13" t="s">
        <v>323</v>
      </c>
      <c r="G14" s="14" t="s">
        <v>338</v>
      </c>
      <c r="H14" s="13" t="s">
        <v>30</v>
      </c>
      <c r="I14" s="13" t="s">
        <v>29</v>
      </c>
      <c r="J14" s="13" t="s">
        <v>25</v>
      </c>
      <c r="K14" s="3" t="s">
        <v>31</v>
      </c>
      <c r="L14" s="13">
        <v>770</v>
      </c>
      <c r="M14" s="14" t="s">
        <v>40</v>
      </c>
      <c r="N14" s="14" t="s">
        <v>40</v>
      </c>
      <c r="O14" s="13" t="s">
        <v>28</v>
      </c>
      <c r="P14" s="10">
        <f t="shared" si="0"/>
        <v>796561.6999999998</v>
      </c>
    </row>
    <row r="15" spans="1:16" ht="30">
      <c r="A15" s="12">
        <v>12</v>
      </c>
      <c r="B15" s="13" t="s">
        <v>335</v>
      </c>
      <c r="C15" s="14" t="s">
        <v>36</v>
      </c>
      <c r="D15" s="14" t="s">
        <v>336</v>
      </c>
      <c r="E15" s="14" t="s">
        <v>337</v>
      </c>
      <c r="F15" s="13" t="s">
        <v>323</v>
      </c>
      <c r="G15" s="14" t="s">
        <v>338</v>
      </c>
      <c r="H15" s="13" t="s">
        <v>33</v>
      </c>
      <c r="I15" s="13" t="s">
        <v>29</v>
      </c>
      <c r="J15" s="13" t="s">
        <v>29</v>
      </c>
      <c r="K15" s="3" t="s">
        <v>34</v>
      </c>
      <c r="L15" s="13">
        <v>200</v>
      </c>
      <c r="M15" s="14" t="s">
        <v>29</v>
      </c>
      <c r="N15" s="14" t="s">
        <v>29</v>
      </c>
      <c r="O15" s="13" t="s">
        <v>28</v>
      </c>
      <c r="P15" s="10">
        <f t="shared" si="0"/>
        <v>758712.3599999999</v>
      </c>
    </row>
    <row r="16" spans="1:16" ht="30">
      <c r="A16" s="12">
        <v>13</v>
      </c>
      <c r="B16" s="13" t="s">
        <v>339</v>
      </c>
      <c r="C16" s="14" t="s">
        <v>36</v>
      </c>
      <c r="D16" s="14" t="s">
        <v>340</v>
      </c>
      <c r="E16" s="14" t="s">
        <v>341</v>
      </c>
      <c r="F16" s="13" t="s">
        <v>323</v>
      </c>
      <c r="G16" s="14" t="s">
        <v>342</v>
      </c>
      <c r="H16" s="13" t="s">
        <v>24</v>
      </c>
      <c r="I16" s="13" t="s">
        <v>25</v>
      </c>
      <c r="J16" s="13" t="s">
        <v>46</v>
      </c>
      <c r="K16" s="3" t="s">
        <v>47</v>
      </c>
      <c r="L16" s="13">
        <v>765</v>
      </c>
      <c r="M16" s="14" t="s">
        <v>40</v>
      </c>
      <c r="N16" s="14" t="s">
        <v>40</v>
      </c>
      <c r="O16" s="13" t="s">
        <v>28</v>
      </c>
      <c r="P16" s="10">
        <f t="shared" si="0"/>
        <v>743712.3599999999</v>
      </c>
    </row>
    <row r="17" spans="1:16" ht="30">
      <c r="A17" s="12">
        <v>14</v>
      </c>
      <c r="B17" s="13" t="s">
        <v>339</v>
      </c>
      <c r="C17" s="14" t="s">
        <v>36</v>
      </c>
      <c r="D17" s="14" t="s">
        <v>340</v>
      </c>
      <c r="E17" s="14" t="s">
        <v>341</v>
      </c>
      <c r="F17" s="13" t="s">
        <v>323</v>
      </c>
      <c r="G17" s="14" t="s">
        <v>342</v>
      </c>
      <c r="H17" s="13" t="s">
        <v>30</v>
      </c>
      <c r="I17" s="13" t="s">
        <v>29</v>
      </c>
      <c r="J17" s="13" t="s">
        <v>46</v>
      </c>
      <c r="K17" s="3" t="s">
        <v>53</v>
      </c>
      <c r="L17" s="13">
        <v>765</v>
      </c>
      <c r="M17" s="14" t="s">
        <v>40</v>
      </c>
      <c r="N17" s="14" t="s">
        <v>40</v>
      </c>
      <c r="O17" s="13" t="s">
        <v>28</v>
      </c>
      <c r="P17" s="10">
        <f t="shared" si="0"/>
        <v>700277.3599999999</v>
      </c>
    </row>
    <row r="18" spans="1:16" ht="30">
      <c r="A18" s="12">
        <v>15</v>
      </c>
      <c r="B18" s="13" t="s">
        <v>339</v>
      </c>
      <c r="C18" s="14" t="s">
        <v>36</v>
      </c>
      <c r="D18" s="14" t="s">
        <v>340</v>
      </c>
      <c r="E18" s="14" t="s">
        <v>341</v>
      </c>
      <c r="F18" s="13" t="s">
        <v>323</v>
      </c>
      <c r="G18" s="14" t="s">
        <v>342</v>
      </c>
      <c r="H18" s="13" t="s">
        <v>33</v>
      </c>
      <c r="I18" s="13" t="s">
        <v>29</v>
      </c>
      <c r="J18" s="13" t="s">
        <v>29</v>
      </c>
      <c r="K18" s="3" t="s">
        <v>34</v>
      </c>
      <c r="L18" s="13">
        <v>200</v>
      </c>
      <c r="M18" s="14" t="s">
        <v>29</v>
      </c>
      <c r="N18" s="14" t="s">
        <v>29</v>
      </c>
      <c r="O18" s="13" t="s">
        <v>28</v>
      </c>
      <c r="P18" s="10">
        <f t="shared" si="0"/>
        <v>668247.3599999999</v>
      </c>
    </row>
    <row r="19" spans="1:16" ht="30">
      <c r="A19" s="12">
        <v>16</v>
      </c>
      <c r="B19" s="13" t="s">
        <v>343</v>
      </c>
      <c r="C19" s="14" t="s">
        <v>36</v>
      </c>
      <c r="D19" s="14" t="s">
        <v>344</v>
      </c>
      <c r="E19" s="14" t="s">
        <v>333</v>
      </c>
      <c r="F19" s="13" t="s">
        <v>323</v>
      </c>
      <c r="G19" s="14" t="s">
        <v>345</v>
      </c>
      <c r="H19" s="13" t="s">
        <v>24</v>
      </c>
      <c r="I19" s="13" t="s">
        <v>25</v>
      </c>
      <c r="J19" s="13" t="s">
        <v>46</v>
      </c>
      <c r="K19" s="3" t="s">
        <v>47</v>
      </c>
      <c r="L19" s="13">
        <v>740</v>
      </c>
      <c r="M19" s="14" t="s">
        <v>40</v>
      </c>
      <c r="N19" s="14" t="s">
        <v>40</v>
      </c>
      <c r="O19" s="13" t="s">
        <v>28</v>
      </c>
      <c r="P19" s="10">
        <f t="shared" si="0"/>
        <v>653247.3599999999</v>
      </c>
    </row>
    <row r="20" spans="1:16" ht="30">
      <c r="A20" s="12">
        <v>17</v>
      </c>
      <c r="B20" s="13" t="s">
        <v>343</v>
      </c>
      <c r="C20" s="14" t="s">
        <v>36</v>
      </c>
      <c r="D20" s="14" t="s">
        <v>344</v>
      </c>
      <c r="E20" s="14" t="s">
        <v>333</v>
      </c>
      <c r="F20" s="13" t="s">
        <v>323</v>
      </c>
      <c r="G20" s="14" t="s">
        <v>345</v>
      </c>
      <c r="H20" s="13" t="s">
        <v>24</v>
      </c>
      <c r="I20" s="13" t="s">
        <v>25</v>
      </c>
      <c r="J20" s="13" t="s">
        <v>46</v>
      </c>
      <c r="K20" s="3" t="s">
        <v>47</v>
      </c>
      <c r="L20" s="13">
        <v>740</v>
      </c>
      <c r="M20" s="14" t="s">
        <v>27</v>
      </c>
      <c r="N20" s="14" t="s">
        <v>27</v>
      </c>
      <c r="O20" s="13" t="s">
        <v>28</v>
      </c>
      <c r="P20" s="10">
        <f t="shared" si="0"/>
        <v>609812.3599999999</v>
      </c>
    </row>
    <row r="21" spans="1:16" ht="30">
      <c r="A21" s="12">
        <v>18</v>
      </c>
      <c r="B21" s="13" t="s">
        <v>343</v>
      </c>
      <c r="C21" s="14" t="s">
        <v>36</v>
      </c>
      <c r="D21" s="14" t="s">
        <v>344</v>
      </c>
      <c r="E21" s="14" t="s">
        <v>333</v>
      </c>
      <c r="F21" s="13" t="s">
        <v>323</v>
      </c>
      <c r="G21" s="14" t="s">
        <v>345</v>
      </c>
      <c r="H21" s="13" t="s">
        <v>33</v>
      </c>
      <c r="I21" s="13" t="s">
        <v>29</v>
      </c>
      <c r="J21" s="13" t="s">
        <v>29</v>
      </c>
      <c r="K21" s="3" t="s">
        <v>34</v>
      </c>
      <c r="L21" s="13">
        <v>200</v>
      </c>
      <c r="M21" s="14" t="s">
        <v>29</v>
      </c>
      <c r="N21" s="14" t="s">
        <v>29</v>
      </c>
      <c r="O21" s="13" t="s">
        <v>28</v>
      </c>
      <c r="P21" s="10">
        <f t="shared" si="0"/>
        <v>566377.3599999999</v>
      </c>
    </row>
    <row r="22" spans="1:16" ht="30">
      <c r="A22" s="12">
        <v>19</v>
      </c>
      <c r="B22" s="13" t="s">
        <v>346</v>
      </c>
      <c r="C22" s="14" t="s">
        <v>36</v>
      </c>
      <c r="D22" s="14" t="s">
        <v>347</v>
      </c>
      <c r="E22" s="14" t="s">
        <v>348</v>
      </c>
      <c r="F22" s="13" t="s">
        <v>323</v>
      </c>
      <c r="G22" s="14" t="s">
        <v>349</v>
      </c>
      <c r="H22" s="13" t="s">
        <v>24</v>
      </c>
      <c r="I22" s="13" t="s">
        <v>25</v>
      </c>
      <c r="J22" s="13" t="s">
        <v>46</v>
      </c>
      <c r="K22" s="3" t="s">
        <v>47</v>
      </c>
      <c r="L22" s="13">
        <v>730</v>
      </c>
      <c r="M22" s="14" t="s">
        <v>40</v>
      </c>
      <c r="N22" s="14" t="s">
        <v>27</v>
      </c>
      <c r="O22" s="13" t="s">
        <v>28</v>
      </c>
      <c r="P22" s="10">
        <f t="shared" si="0"/>
        <v>551377.3599999999</v>
      </c>
    </row>
    <row r="23" spans="1:16" ht="30">
      <c r="A23" s="12">
        <v>20</v>
      </c>
      <c r="B23" s="13" t="s">
        <v>346</v>
      </c>
      <c r="C23" s="14" t="s">
        <v>36</v>
      </c>
      <c r="D23" s="14" t="s">
        <v>347</v>
      </c>
      <c r="E23" s="14" t="s">
        <v>348</v>
      </c>
      <c r="F23" s="13" t="s">
        <v>323</v>
      </c>
      <c r="G23" s="14" t="s">
        <v>349</v>
      </c>
      <c r="H23" s="13" t="s">
        <v>30</v>
      </c>
      <c r="I23" s="13" t="s">
        <v>29</v>
      </c>
      <c r="J23" s="13" t="s">
        <v>46</v>
      </c>
      <c r="K23" s="3" t="s">
        <v>53</v>
      </c>
      <c r="L23" s="13">
        <v>730</v>
      </c>
      <c r="M23" s="14" t="s">
        <v>40</v>
      </c>
      <c r="N23" s="14" t="s">
        <v>32</v>
      </c>
      <c r="O23" s="13" t="s">
        <v>28</v>
      </c>
      <c r="P23" s="10">
        <f t="shared" si="0"/>
        <v>507942.35999999987</v>
      </c>
    </row>
    <row r="24" spans="1:16" ht="30">
      <c r="A24" s="12">
        <v>21</v>
      </c>
      <c r="B24" s="13" t="s">
        <v>346</v>
      </c>
      <c r="C24" s="14" t="s">
        <v>36</v>
      </c>
      <c r="D24" s="14" t="s">
        <v>347</v>
      </c>
      <c r="E24" s="14" t="s">
        <v>348</v>
      </c>
      <c r="F24" s="13" t="s">
        <v>323</v>
      </c>
      <c r="G24" s="14" t="s">
        <v>349</v>
      </c>
      <c r="H24" s="13" t="s">
        <v>33</v>
      </c>
      <c r="I24" s="13" t="s">
        <v>29</v>
      </c>
      <c r="J24" s="13" t="s">
        <v>29</v>
      </c>
      <c r="K24" s="3" t="s">
        <v>34</v>
      </c>
      <c r="L24" s="13">
        <v>200</v>
      </c>
      <c r="M24" s="14" t="s">
        <v>29</v>
      </c>
      <c r="N24" s="14" t="s">
        <v>29</v>
      </c>
      <c r="O24" s="13" t="s">
        <v>28</v>
      </c>
      <c r="P24" s="10">
        <f t="shared" si="0"/>
        <v>475912.35999999987</v>
      </c>
    </row>
    <row r="25" spans="1:16" ht="30">
      <c r="A25" s="12">
        <v>22</v>
      </c>
      <c r="B25" s="13" t="s">
        <v>350</v>
      </c>
      <c r="C25" s="14" t="s">
        <v>36</v>
      </c>
      <c r="D25" s="14" t="s">
        <v>351</v>
      </c>
      <c r="E25" s="14" t="s">
        <v>352</v>
      </c>
      <c r="F25" s="13" t="s">
        <v>323</v>
      </c>
      <c r="G25" s="14" t="s">
        <v>353</v>
      </c>
      <c r="H25" s="13" t="s">
        <v>24</v>
      </c>
      <c r="I25" s="13" t="s">
        <v>25</v>
      </c>
      <c r="J25" s="13" t="s">
        <v>25</v>
      </c>
      <c r="K25" s="3" t="s">
        <v>26</v>
      </c>
      <c r="L25" s="13">
        <v>730</v>
      </c>
      <c r="M25" s="14" t="s">
        <v>40</v>
      </c>
      <c r="N25" s="14" t="s">
        <v>40</v>
      </c>
      <c r="O25" s="13" t="s">
        <v>28</v>
      </c>
      <c r="P25" s="10">
        <f t="shared" si="0"/>
        <v>460912.35999999987</v>
      </c>
    </row>
    <row r="26" spans="1:16" ht="30">
      <c r="A26" s="12">
        <v>23</v>
      </c>
      <c r="B26" s="13" t="s">
        <v>350</v>
      </c>
      <c r="C26" s="14" t="s">
        <v>36</v>
      </c>
      <c r="D26" s="14" t="s">
        <v>351</v>
      </c>
      <c r="E26" s="14" t="s">
        <v>352</v>
      </c>
      <c r="F26" s="13" t="s">
        <v>323</v>
      </c>
      <c r="G26" s="14" t="s">
        <v>353</v>
      </c>
      <c r="H26" s="13" t="s">
        <v>30</v>
      </c>
      <c r="I26" s="13" t="s">
        <v>29</v>
      </c>
      <c r="J26" s="13" t="s">
        <v>25</v>
      </c>
      <c r="K26" s="3" t="s">
        <v>31</v>
      </c>
      <c r="L26" s="13">
        <v>730</v>
      </c>
      <c r="M26" s="14" t="s">
        <v>32</v>
      </c>
      <c r="N26" s="14" t="s">
        <v>32</v>
      </c>
      <c r="O26" s="13" t="s">
        <v>28</v>
      </c>
      <c r="P26" s="10">
        <f t="shared" si="0"/>
        <v>411658.0199999999</v>
      </c>
    </row>
    <row r="27" spans="1:16" ht="30">
      <c r="A27" s="12">
        <v>24</v>
      </c>
      <c r="B27" s="13" t="s">
        <v>350</v>
      </c>
      <c r="C27" s="14" t="s">
        <v>36</v>
      </c>
      <c r="D27" s="14" t="s">
        <v>351</v>
      </c>
      <c r="E27" s="14" t="s">
        <v>352</v>
      </c>
      <c r="F27" s="13" t="s">
        <v>323</v>
      </c>
      <c r="G27" s="14" t="s">
        <v>353</v>
      </c>
      <c r="H27" s="13" t="s">
        <v>33</v>
      </c>
      <c r="I27" s="13" t="s">
        <v>29</v>
      </c>
      <c r="J27" s="13" t="s">
        <v>29</v>
      </c>
      <c r="K27" s="3" t="s">
        <v>34</v>
      </c>
      <c r="L27" s="13">
        <v>200</v>
      </c>
      <c r="M27" s="14" t="s">
        <v>29</v>
      </c>
      <c r="N27" s="14" t="s">
        <v>29</v>
      </c>
      <c r="O27" s="13" t="s">
        <v>28</v>
      </c>
      <c r="P27" s="10">
        <f t="shared" si="0"/>
        <v>373808.67999999993</v>
      </c>
    </row>
    <row r="28" spans="1:16" ht="30">
      <c r="A28" s="12">
        <v>25</v>
      </c>
      <c r="B28" s="13" t="s">
        <v>354</v>
      </c>
      <c r="C28" s="14" t="s">
        <v>36</v>
      </c>
      <c r="D28" s="14" t="s">
        <v>355</v>
      </c>
      <c r="E28" s="14" t="s">
        <v>356</v>
      </c>
      <c r="F28" s="13" t="s">
        <v>323</v>
      </c>
      <c r="G28" s="14" t="s">
        <v>357</v>
      </c>
      <c r="H28" s="13" t="s">
        <v>24</v>
      </c>
      <c r="I28" s="13" t="s">
        <v>46</v>
      </c>
      <c r="J28" s="13" t="s">
        <v>25</v>
      </c>
      <c r="K28" s="3" t="s">
        <v>26</v>
      </c>
      <c r="L28" s="13">
        <v>683</v>
      </c>
      <c r="M28" s="14" t="s">
        <v>40</v>
      </c>
      <c r="N28" s="14" t="s">
        <v>40</v>
      </c>
      <c r="O28" s="13" t="s">
        <v>28</v>
      </c>
      <c r="P28" s="10">
        <f t="shared" si="0"/>
        <v>358808.67999999993</v>
      </c>
    </row>
    <row r="29" spans="1:16" ht="30">
      <c r="A29" s="12">
        <v>26</v>
      </c>
      <c r="B29" s="13" t="s">
        <v>354</v>
      </c>
      <c r="C29" s="14" t="s">
        <v>36</v>
      </c>
      <c r="D29" s="14" t="s">
        <v>355</v>
      </c>
      <c r="E29" s="14" t="s">
        <v>356</v>
      </c>
      <c r="F29" s="13" t="s">
        <v>323</v>
      </c>
      <c r="G29" s="14" t="s">
        <v>357</v>
      </c>
      <c r="H29" s="13" t="s">
        <v>30</v>
      </c>
      <c r="I29" s="13" t="s">
        <v>29</v>
      </c>
      <c r="J29" s="13" t="s">
        <v>25</v>
      </c>
      <c r="K29" s="3" t="s">
        <v>31</v>
      </c>
      <c r="L29" s="13">
        <v>680</v>
      </c>
      <c r="M29" s="14" t="s">
        <v>32</v>
      </c>
      <c r="N29" s="14" t="s">
        <v>32</v>
      </c>
      <c r="O29" s="13" t="s">
        <v>28</v>
      </c>
      <c r="P29" s="10">
        <f t="shared" si="0"/>
        <v>309554.33999999997</v>
      </c>
    </row>
    <row r="30" spans="1:16" ht="30">
      <c r="A30" s="12">
        <v>27</v>
      </c>
      <c r="B30" s="13" t="s">
        <v>354</v>
      </c>
      <c r="C30" s="14" t="s">
        <v>36</v>
      </c>
      <c r="D30" s="14" t="s">
        <v>355</v>
      </c>
      <c r="E30" s="14" t="s">
        <v>356</v>
      </c>
      <c r="F30" s="13" t="s">
        <v>323</v>
      </c>
      <c r="G30" s="14" t="s">
        <v>357</v>
      </c>
      <c r="H30" s="13" t="s">
        <v>33</v>
      </c>
      <c r="I30" s="13" t="s">
        <v>29</v>
      </c>
      <c r="J30" s="13" t="s">
        <v>29</v>
      </c>
      <c r="K30" s="3" t="s">
        <v>178</v>
      </c>
      <c r="L30" s="13">
        <v>100</v>
      </c>
      <c r="M30" s="14" t="s">
        <v>29</v>
      </c>
      <c r="N30" s="14" t="s">
        <v>29</v>
      </c>
      <c r="O30" s="13" t="s">
        <v>28</v>
      </c>
      <c r="P30" s="10">
        <f t="shared" si="0"/>
        <v>271705</v>
      </c>
    </row>
    <row r="31" spans="1:16" ht="30">
      <c r="A31" s="12">
        <v>28</v>
      </c>
      <c r="B31" s="13" t="s">
        <v>358</v>
      </c>
      <c r="C31" s="14" t="s">
        <v>36</v>
      </c>
      <c r="D31" s="14" t="s">
        <v>359</v>
      </c>
      <c r="E31" s="14" t="s">
        <v>333</v>
      </c>
      <c r="F31" s="13" t="s">
        <v>323</v>
      </c>
      <c r="G31" s="14" t="s">
        <v>360</v>
      </c>
      <c r="H31" s="13" t="s">
        <v>24</v>
      </c>
      <c r="I31" s="13" t="s">
        <v>25</v>
      </c>
      <c r="J31" s="13" t="s">
        <v>46</v>
      </c>
      <c r="K31" s="3" t="s">
        <v>47</v>
      </c>
      <c r="L31" s="13">
        <v>668</v>
      </c>
      <c r="M31" s="14" t="s">
        <v>40</v>
      </c>
      <c r="N31" s="14" t="s">
        <v>40</v>
      </c>
      <c r="O31" s="13" t="s">
        <v>28</v>
      </c>
      <c r="P31" s="10">
        <f t="shared" si="0"/>
        <v>264205</v>
      </c>
    </row>
    <row r="32" spans="1:16" ht="30">
      <c r="A32" s="12">
        <v>29</v>
      </c>
      <c r="B32" s="13" t="s">
        <v>358</v>
      </c>
      <c r="C32" s="14" t="s">
        <v>36</v>
      </c>
      <c r="D32" s="14" t="s">
        <v>359</v>
      </c>
      <c r="E32" s="14" t="s">
        <v>333</v>
      </c>
      <c r="F32" s="13" t="s">
        <v>323</v>
      </c>
      <c r="G32" s="14" t="s">
        <v>360</v>
      </c>
      <c r="H32" s="13" t="s">
        <v>24</v>
      </c>
      <c r="I32" s="13" t="s">
        <v>25</v>
      </c>
      <c r="J32" s="13" t="s">
        <v>46</v>
      </c>
      <c r="K32" s="3" t="s">
        <v>47</v>
      </c>
      <c r="L32" s="13">
        <v>668</v>
      </c>
      <c r="M32" s="14" t="s">
        <v>27</v>
      </c>
      <c r="N32" s="14" t="s">
        <v>27</v>
      </c>
      <c r="O32" s="13" t="s">
        <v>28</v>
      </c>
      <c r="P32" s="10">
        <f t="shared" si="0"/>
        <v>220770</v>
      </c>
    </row>
    <row r="33" spans="1:16" ht="30">
      <c r="A33" s="12">
        <v>30</v>
      </c>
      <c r="B33" s="13" t="s">
        <v>358</v>
      </c>
      <c r="C33" s="14" t="s">
        <v>36</v>
      </c>
      <c r="D33" s="14" t="s">
        <v>359</v>
      </c>
      <c r="E33" s="14" t="s">
        <v>333</v>
      </c>
      <c r="F33" s="13" t="s">
        <v>323</v>
      </c>
      <c r="G33" s="14" t="s">
        <v>360</v>
      </c>
      <c r="H33" s="13" t="s">
        <v>33</v>
      </c>
      <c r="I33" s="13" t="s">
        <v>29</v>
      </c>
      <c r="J33" s="13" t="s">
        <v>29</v>
      </c>
      <c r="K33" s="3" t="s">
        <v>34</v>
      </c>
      <c r="L33" s="13">
        <v>200</v>
      </c>
      <c r="M33" s="14" t="s">
        <v>29</v>
      </c>
      <c r="N33" s="14" t="s">
        <v>29</v>
      </c>
      <c r="O33" s="13" t="s">
        <v>28</v>
      </c>
      <c r="P33" s="10">
        <f t="shared" si="0"/>
        <v>177335</v>
      </c>
    </row>
    <row r="34" spans="1:16" ht="30">
      <c r="A34" s="12">
        <v>31</v>
      </c>
      <c r="B34" s="13" t="s">
        <v>361</v>
      </c>
      <c r="C34" s="14" t="s">
        <v>36</v>
      </c>
      <c r="D34" s="14" t="s">
        <v>362</v>
      </c>
      <c r="E34" s="14" t="s">
        <v>326</v>
      </c>
      <c r="F34" s="13" t="s">
        <v>323</v>
      </c>
      <c r="G34" s="14" t="s">
        <v>363</v>
      </c>
      <c r="H34" s="13" t="s">
        <v>24</v>
      </c>
      <c r="I34" s="13" t="s">
        <v>46</v>
      </c>
      <c r="J34" s="13" t="s">
        <v>46</v>
      </c>
      <c r="K34" s="3" t="s">
        <v>47</v>
      </c>
      <c r="L34" s="13">
        <v>650</v>
      </c>
      <c r="M34" s="14" t="s">
        <v>27</v>
      </c>
      <c r="N34" s="14" t="s">
        <v>27</v>
      </c>
      <c r="O34" s="13" t="s">
        <v>28</v>
      </c>
      <c r="P34" s="10">
        <f t="shared" si="0"/>
        <v>162335</v>
      </c>
    </row>
    <row r="35" spans="1:16" ht="30">
      <c r="A35" s="12">
        <v>32</v>
      </c>
      <c r="B35" s="13" t="s">
        <v>361</v>
      </c>
      <c r="C35" s="14" t="s">
        <v>36</v>
      </c>
      <c r="D35" s="14" t="s">
        <v>362</v>
      </c>
      <c r="E35" s="14" t="s">
        <v>326</v>
      </c>
      <c r="F35" s="13" t="s">
        <v>323</v>
      </c>
      <c r="G35" s="14" t="s">
        <v>363</v>
      </c>
      <c r="H35" s="13" t="s">
        <v>30</v>
      </c>
      <c r="I35" s="13" t="s">
        <v>29</v>
      </c>
      <c r="J35" s="13" t="s">
        <v>46</v>
      </c>
      <c r="K35" s="3" t="s">
        <v>53</v>
      </c>
      <c r="L35" s="13">
        <v>630</v>
      </c>
      <c r="M35" s="14" t="s">
        <v>32</v>
      </c>
      <c r="N35" s="14" t="s">
        <v>32</v>
      </c>
      <c r="O35" s="13" t="s">
        <v>28</v>
      </c>
      <c r="P35" s="10">
        <f t="shared" si="0"/>
        <v>118900</v>
      </c>
    </row>
    <row r="36" spans="1:16" ht="30">
      <c r="A36" s="12">
        <v>33</v>
      </c>
      <c r="B36" s="13" t="s">
        <v>364</v>
      </c>
      <c r="C36" s="14" t="s">
        <v>36</v>
      </c>
      <c r="D36" s="14" t="s">
        <v>365</v>
      </c>
      <c r="E36" s="14" t="s">
        <v>326</v>
      </c>
      <c r="F36" s="13" t="s">
        <v>323</v>
      </c>
      <c r="G36" s="14" t="s">
        <v>366</v>
      </c>
      <c r="H36" s="13" t="s">
        <v>24</v>
      </c>
      <c r="I36" s="13" t="s">
        <v>25</v>
      </c>
      <c r="J36" s="13" t="s">
        <v>46</v>
      </c>
      <c r="K36" s="3" t="s">
        <v>47</v>
      </c>
      <c r="L36" s="13">
        <v>500</v>
      </c>
      <c r="M36" s="14" t="s">
        <v>40</v>
      </c>
      <c r="N36" s="14" t="s">
        <v>40</v>
      </c>
      <c r="O36" s="13" t="s">
        <v>28</v>
      </c>
      <c r="P36" s="10">
        <f t="shared" si="0"/>
        <v>86870</v>
      </c>
    </row>
    <row r="37" spans="1:16" ht="30">
      <c r="A37" s="12">
        <v>34</v>
      </c>
      <c r="B37" s="13" t="s">
        <v>364</v>
      </c>
      <c r="C37" s="14" t="s">
        <v>36</v>
      </c>
      <c r="D37" s="14" t="s">
        <v>365</v>
      </c>
      <c r="E37" s="14" t="s">
        <v>326</v>
      </c>
      <c r="F37" s="13" t="s">
        <v>323</v>
      </c>
      <c r="G37" s="14" t="s">
        <v>366</v>
      </c>
      <c r="H37" s="13" t="s">
        <v>24</v>
      </c>
      <c r="I37" s="13" t="s">
        <v>25</v>
      </c>
      <c r="J37" s="13" t="s">
        <v>46</v>
      </c>
      <c r="K37" s="3" t="s">
        <v>47</v>
      </c>
      <c r="L37" s="13">
        <v>500</v>
      </c>
      <c r="M37" s="14" t="s">
        <v>40</v>
      </c>
      <c r="N37" s="14" t="s">
        <v>40</v>
      </c>
      <c r="O37" s="13" t="s">
        <v>28</v>
      </c>
      <c r="P37" s="10">
        <f t="shared" si="0"/>
        <v>43435</v>
      </c>
    </row>
  </sheetData>
  <sheetProtection/>
  <mergeCells count="1">
    <mergeCell ref="A1:O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zoomScaleSheetLayoutView="100" zoomScalePageLayoutView="0" workbookViewId="0" topLeftCell="E40">
      <selection activeCell="G46" sqref="G46"/>
    </sheetView>
  </sheetViews>
  <sheetFormatPr defaultColWidth="9.140625" defaultRowHeight="15"/>
  <cols>
    <col min="1" max="1" width="6.28125" style="7" bestFit="1" customWidth="1"/>
    <col min="2" max="2" width="16.28125" style="8" bestFit="1" customWidth="1"/>
    <col min="3" max="3" width="39.8515625" style="1" customWidth="1"/>
    <col min="4" max="4" width="49.8515625" style="1" customWidth="1"/>
    <col min="5" max="5" width="27.00390625" style="1" bestFit="1" customWidth="1"/>
    <col min="6" max="6" width="6.57421875" style="1" hidden="1" customWidth="1"/>
    <col min="7" max="7" width="33.8515625" style="1" customWidth="1"/>
    <col min="8" max="8" width="9.00390625" style="8" customWidth="1"/>
    <col min="9" max="9" width="7.421875" style="8" customWidth="1"/>
    <col min="10" max="10" width="7.00390625" style="8" customWidth="1"/>
    <col min="11" max="11" width="17.28125" style="9" customWidth="1"/>
    <col min="12" max="12" width="9.7109375" style="8" customWidth="1"/>
    <col min="13" max="13" width="15.8515625" style="1" customWidth="1"/>
    <col min="14" max="14" width="15.00390625" style="1" customWidth="1"/>
    <col min="15" max="15" width="12.00390625" style="1" hidden="1" customWidth="1"/>
    <col min="16" max="16" width="10.421875" style="8" customWidth="1"/>
    <col min="17" max="17" width="16.421875" style="6" customWidth="1"/>
    <col min="18" max="16384" width="9.140625" style="2" customWidth="1"/>
  </cols>
  <sheetData>
    <row r="1" spans="1:16" ht="15">
      <c r="A1" s="20" t="s">
        <v>739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s="5" customFormat="1" ht="4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8</v>
      </c>
      <c r="I2" s="5" t="s">
        <v>9</v>
      </c>
      <c r="J2" s="5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4" t="s">
        <v>741</v>
      </c>
    </row>
    <row r="4" spans="1:17" ht="15">
      <c r="A4" s="7">
        <v>1</v>
      </c>
      <c r="B4" s="8" t="s">
        <v>367</v>
      </c>
      <c r="C4" s="1" t="s">
        <v>36</v>
      </c>
      <c r="D4" s="1" t="s">
        <v>368</v>
      </c>
      <c r="E4" s="1" t="s">
        <v>369</v>
      </c>
      <c r="F4" s="1" t="s">
        <v>370</v>
      </c>
      <c r="G4" s="1" t="s">
        <v>371</v>
      </c>
      <c r="H4" s="8" t="s">
        <v>24</v>
      </c>
      <c r="I4" s="8" t="s">
        <v>25</v>
      </c>
      <c r="J4" s="8" t="s">
        <v>46</v>
      </c>
      <c r="K4" s="6" t="s">
        <v>47</v>
      </c>
      <c r="L4" s="8">
        <v>949</v>
      </c>
      <c r="M4" s="1" t="s">
        <v>40</v>
      </c>
      <c r="N4" s="1" t="s">
        <v>27</v>
      </c>
      <c r="O4" s="1" t="s">
        <v>28</v>
      </c>
      <c r="P4" s="8" t="s">
        <v>28</v>
      </c>
      <c r="Q4" s="6">
        <v>2579204.82</v>
      </c>
    </row>
    <row r="5" spans="1:17" ht="15">
      <c r="A5" s="7">
        <v>2</v>
      </c>
      <c r="B5" s="8" t="s">
        <v>372</v>
      </c>
      <c r="C5" s="1" t="s">
        <v>36</v>
      </c>
      <c r="D5" s="1" t="s">
        <v>373</v>
      </c>
      <c r="E5" s="1" t="s">
        <v>374</v>
      </c>
      <c r="F5" s="1" t="s">
        <v>370</v>
      </c>
      <c r="G5" s="1" t="s">
        <v>375</v>
      </c>
      <c r="H5" s="8" t="s">
        <v>24</v>
      </c>
      <c r="I5" s="8" t="s">
        <v>46</v>
      </c>
      <c r="J5" s="8" t="s">
        <v>25</v>
      </c>
      <c r="K5" s="6" t="s">
        <v>26</v>
      </c>
      <c r="L5" s="8">
        <v>938</v>
      </c>
      <c r="M5" s="1" t="s">
        <v>27</v>
      </c>
      <c r="N5" s="1" t="s">
        <v>40</v>
      </c>
      <c r="O5" s="1" t="s">
        <v>28</v>
      </c>
      <c r="P5" s="8" t="s">
        <v>28</v>
      </c>
      <c r="Q5" s="6">
        <f>(Q4-K4)</f>
        <v>2535769.82</v>
      </c>
    </row>
    <row r="6" spans="1:17" ht="15">
      <c r="A6" s="7">
        <v>3</v>
      </c>
      <c r="B6" s="8" t="s">
        <v>372</v>
      </c>
      <c r="C6" s="1" t="s">
        <v>36</v>
      </c>
      <c r="D6" s="1" t="s">
        <v>373</v>
      </c>
      <c r="E6" s="1" t="s">
        <v>374</v>
      </c>
      <c r="F6" s="1" t="s">
        <v>370</v>
      </c>
      <c r="G6" s="1" t="s">
        <v>375</v>
      </c>
      <c r="H6" s="8" t="s">
        <v>30</v>
      </c>
      <c r="I6" s="8" t="s">
        <v>29</v>
      </c>
      <c r="J6" s="8" t="s">
        <v>25</v>
      </c>
      <c r="K6" s="6" t="s">
        <v>31</v>
      </c>
      <c r="L6" s="8">
        <v>938</v>
      </c>
      <c r="M6" s="1" t="s">
        <v>32</v>
      </c>
      <c r="N6" s="1" t="s">
        <v>32</v>
      </c>
      <c r="O6" s="1" t="s">
        <v>28</v>
      </c>
      <c r="P6" s="8" t="s">
        <v>28</v>
      </c>
      <c r="Q6" s="6">
        <f aca="true" t="shared" si="0" ref="Q6:Q69">(Q5-K5)</f>
        <v>2486515.48</v>
      </c>
    </row>
    <row r="7" spans="1:17" ht="15">
      <c r="A7" s="7">
        <v>4</v>
      </c>
      <c r="B7" s="8" t="s">
        <v>372</v>
      </c>
      <c r="C7" s="1" t="s">
        <v>36</v>
      </c>
      <c r="D7" s="1" t="s">
        <v>373</v>
      </c>
      <c r="E7" s="1" t="s">
        <v>374</v>
      </c>
      <c r="F7" s="1" t="s">
        <v>370</v>
      </c>
      <c r="G7" s="1" t="s">
        <v>375</v>
      </c>
      <c r="H7" s="8" t="s">
        <v>33</v>
      </c>
      <c r="I7" s="8" t="s">
        <v>29</v>
      </c>
      <c r="J7" s="8" t="s">
        <v>29</v>
      </c>
      <c r="K7" s="6" t="s">
        <v>34</v>
      </c>
      <c r="L7" s="8">
        <v>200</v>
      </c>
      <c r="M7" s="1" t="s">
        <v>29</v>
      </c>
      <c r="N7" s="1" t="s">
        <v>29</v>
      </c>
      <c r="O7" s="1" t="s">
        <v>28</v>
      </c>
      <c r="P7" s="8" t="s">
        <v>28</v>
      </c>
      <c r="Q7" s="6">
        <f t="shared" si="0"/>
        <v>2448666.14</v>
      </c>
    </row>
    <row r="8" spans="1:17" ht="15">
      <c r="A8" s="7">
        <v>5</v>
      </c>
      <c r="B8" s="8" t="s">
        <v>367</v>
      </c>
      <c r="C8" s="1" t="s">
        <v>36</v>
      </c>
      <c r="D8" s="1" t="s">
        <v>368</v>
      </c>
      <c r="E8" s="1" t="s">
        <v>369</v>
      </c>
      <c r="F8" s="1" t="s">
        <v>370</v>
      </c>
      <c r="G8" s="1" t="s">
        <v>371</v>
      </c>
      <c r="H8" s="8" t="s">
        <v>24</v>
      </c>
      <c r="I8" s="8" t="s">
        <v>25</v>
      </c>
      <c r="J8" s="8" t="s">
        <v>46</v>
      </c>
      <c r="K8" s="6" t="s">
        <v>47</v>
      </c>
      <c r="L8" s="8">
        <v>927</v>
      </c>
      <c r="M8" s="1" t="s">
        <v>27</v>
      </c>
      <c r="N8" s="1" t="s">
        <v>27</v>
      </c>
      <c r="O8" s="1" t="s">
        <v>28</v>
      </c>
      <c r="P8" s="8" t="s">
        <v>28</v>
      </c>
      <c r="Q8" s="6">
        <f t="shared" si="0"/>
        <v>2433666.14</v>
      </c>
    </row>
    <row r="9" spans="1:17" ht="15">
      <c r="A9" s="7">
        <v>6</v>
      </c>
      <c r="B9" s="8" t="s">
        <v>367</v>
      </c>
      <c r="C9" s="1" t="s">
        <v>36</v>
      </c>
      <c r="D9" s="1" t="s">
        <v>368</v>
      </c>
      <c r="E9" s="1" t="s">
        <v>369</v>
      </c>
      <c r="F9" s="1" t="s">
        <v>370</v>
      </c>
      <c r="G9" s="1" t="s">
        <v>371</v>
      </c>
      <c r="H9" s="8" t="s">
        <v>33</v>
      </c>
      <c r="I9" s="8" t="s">
        <v>29</v>
      </c>
      <c r="J9" s="8" t="s">
        <v>29</v>
      </c>
      <c r="K9" s="6" t="s">
        <v>34</v>
      </c>
      <c r="L9" s="8">
        <v>200</v>
      </c>
      <c r="M9" s="1" t="s">
        <v>29</v>
      </c>
      <c r="N9" s="1" t="s">
        <v>29</v>
      </c>
      <c r="O9" s="1" t="s">
        <v>28</v>
      </c>
      <c r="P9" s="8" t="s">
        <v>28</v>
      </c>
      <c r="Q9" s="6">
        <f t="shared" si="0"/>
        <v>2390231.14</v>
      </c>
    </row>
    <row r="10" spans="1:17" ht="15">
      <c r="A10" s="7">
        <v>7</v>
      </c>
      <c r="B10" s="8" t="s">
        <v>376</v>
      </c>
      <c r="C10" s="1" t="s">
        <v>36</v>
      </c>
      <c r="D10" s="1" t="s">
        <v>377</v>
      </c>
      <c r="E10" s="1" t="s">
        <v>378</v>
      </c>
      <c r="F10" s="1" t="s">
        <v>370</v>
      </c>
      <c r="G10" s="1" t="s">
        <v>379</v>
      </c>
      <c r="H10" s="8" t="s">
        <v>24</v>
      </c>
      <c r="I10" s="8" t="s">
        <v>25</v>
      </c>
      <c r="J10" s="8" t="s">
        <v>25</v>
      </c>
      <c r="K10" s="6" t="s">
        <v>26</v>
      </c>
      <c r="L10" s="8">
        <v>825</v>
      </c>
      <c r="M10" s="1" t="s">
        <v>27</v>
      </c>
      <c r="N10" s="1" t="s">
        <v>27</v>
      </c>
      <c r="O10" s="1" t="s">
        <v>28</v>
      </c>
      <c r="P10" s="8" t="s">
        <v>28</v>
      </c>
      <c r="Q10" s="6">
        <f t="shared" si="0"/>
        <v>2375231.14</v>
      </c>
    </row>
    <row r="11" spans="1:17" ht="15">
      <c r="A11" s="7">
        <v>8</v>
      </c>
      <c r="B11" s="8" t="s">
        <v>376</v>
      </c>
      <c r="C11" s="1" t="s">
        <v>36</v>
      </c>
      <c r="D11" s="1" t="s">
        <v>377</v>
      </c>
      <c r="E11" s="1" t="s">
        <v>378</v>
      </c>
      <c r="F11" s="1" t="s">
        <v>370</v>
      </c>
      <c r="G11" s="1" t="s">
        <v>379</v>
      </c>
      <c r="H11" s="8" t="s">
        <v>30</v>
      </c>
      <c r="I11" s="8" t="s">
        <v>29</v>
      </c>
      <c r="J11" s="8" t="s">
        <v>25</v>
      </c>
      <c r="K11" s="6" t="s">
        <v>31</v>
      </c>
      <c r="L11" s="8">
        <v>825</v>
      </c>
      <c r="M11" s="1" t="s">
        <v>32</v>
      </c>
      <c r="N11" s="1" t="s">
        <v>32</v>
      </c>
      <c r="O11" s="1" t="s">
        <v>28</v>
      </c>
      <c r="P11" s="8" t="s">
        <v>28</v>
      </c>
      <c r="Q11" s="6">
        <f t="shared" si="0"/>
        <v>2325976.8000000003</v>
      </c>
    </row>
    <row r="12" spans="1:17" ht="15">
      <c r="A12" s="7">
        <v>9</v>
      </c>
      <c r="B12" s="8" t="s">
        <v>376</v>
      </c>
      <c r="C12" s="1" t="s">
        <v>36</v>
      </c>
      <c r="D12" s="1" t="s">
        <v>377</v>
      </c>
      <c r="E12" s="1" t="s">
        <v>378</v>
      </c>
      <c r="F12" s="1" t="s">
        <v>370</v>
      </c>
      <c r="G12" s="1" t="s">
        <v>379</v>
      </c>
      <c r="H12" s="8" t="s">
        <v>33</v>
      </c>
      <c r="I12" s="8" t="s">
        <v>29</v>
      </c>
      <c r="J12" s="8" t="s">
        <v>29</v>
      </c>
      <c r="K12" s="6" t="s">
        <v>34</v>
      </c>
      <c r="L12" s="8">
        <v>200</v>
      </c>
      <c r="M12" s="1" t="s">
        <v>29</v>
      </c>
      <c r="N12" s="1" t="s">
        <v>29</v>
      </c>
      <c r="O12" s="1" t="s">
        <v>28</v>
      </c>
      <c r="P12" s="8" t="s">
        <v>28</v>
      </c>
      <c r="Q12" s="6">
        <f t="shared" si="0"/>
        <v>2288127.4600000004</v>
      </c>
    </row>
    <row r="13" spans="1:17" ht="15">
      <c r="A13" s="7">
        <v>10</v>
      </c>
      <c r="B13" s="8" t="s">
        <v>380</v>
      </c>
      <c r="C13" s="1" t="s">
        <v>36</v>
      </c>
      <c r="D13" s="1" t="s">
        <v>381</v>
      </c>
      <c r="E13" s="1" t="s">
        <v>382</v>
      </c>
      <c r="F13" s="1" t="s">
        <v>370</v>
      </c>
      <c r="G13" s="1" t="s">
        <v>383</v>
      </c>
      <c r="H13" s="8" t="s">
        <v>30</v>
      </c>
      <c r="I13" s="8" t="s">
        <v>29</v>
      </c>
      <c r="J13" s="8" t="s">
        <v>46</v>
      </c>
      <c r="K13" s="6" t="s">
        <v>53</v>
      </c>
      <c r="L13" s="8">
        <v>820</v>
      </c>
      <c r="M13" s="1" t="s">
        <v>32</v>
      </c>
      <c r="N13" s="1" t="s">
        <v>40</v>
      </c>
      <c r="O13" s="1" t="s">
        <v>28</v>
      </c>
      <c r="P13" s="8" t="s">
        <v>28</v>
      </c>
      <c r="Q13" s="6">
        <f t="shared" si="0"/>
        <v>2273127.4600000004</v>
      </c>
    </row>
    <row r="14" spans="1:17" ht="15">
      <c r="A14" s="7">
        <v>11</v>
      </c>
      <c r="B14" s="8" t="s">
        <v>380</v>
      </c>
      <c r="C14" s="1" t="s">
        <v>36</v>
      </c>
      <c r="D14" s="1" t="s">
        <v>381</v>
      </c>
      <c r="E14" s="1" t="s">
        <v>382</v>
      </c>
      <c r="F14" s="1" t="s">
        <v>370</v>
      </c>
      <c r="G14" s="1" t="s">
        <v>383</v>
      </c>
      <c r="H14" s="8" t="s">
        <v>24</v>
      </c>
      <c r="I14" s="8" t="s">
        <v>25</v>
      </c>
      <c r="J14" s="8" t="s">
        <v>46</v>
      </c>
      <c r="K14" s="6" t="s">
        <v>47</v>
      </c>
      <c r="L14" s="8">
        <v>814</v>
      </c>
      <c r="M14" s="1" t="s">
        <v>27</v>
      </c>
      <c r="N14" s="1" t="s">
        <v>40</v>
      </c>
      <c r="O14" s="1" t="s">
        <v>28</v>
      </c>
      <c r="P14" s="8" t="s">
        <v>28</v>
      </c>
      <c r="Q14" s="6">
        <f t="shared" si="0"/>
        <v>2241097.4600000004</v>
      </c>
    </row>
    <row r="15" spans="1:17" ht="15">
      <c r="A15" s="7">
        <v>12</v>
      </c>
      <c r="B15" s="8" t="s">
        <v>380</v>
      </c>
      <c r="C15" s="1" t="s">
        <v>36</v>
      </c>
      <c r="D15" s="1" t="s">
        <v>381</v>
      </c>
      <c r="E15" s="1" t="s">
        <v>382</v>
      </c>
      <c r="F15" s="1" t="s">
        <v>370</v>
      </c>
      <c r="G15" s="1" t="s">
        <v>383</v>
      </c>
      <c r="H15" s="8" t="s">
        <v>33</v>
      </c>
      <c r="I15" s="8" t="s">
        <v>29</v>
      </c>
      <c r="J15" s="8" t="s">
        <v>29</v>
      </c>
      <c r="K15" s="6" t="s">
        <v>34</v>
      </c>
      <c r="L15" s="8">
        <v>200</v>
      </c>
      <c r="M15" s="1" t="s">
        <v>29</v>
      </c>
      <c r="N15" s="1" t="s">
        <v>29</v>
      </c>
      <c r="O15" s="1" t="s">
        <v>28</v>
      </c>
      <c r="P15" s="8" t="s">
        <v>28</v>
      </c>
      <c r="Q15" s="6">
        <f t="shared" si="0"/>
        <v>2197662.4600000004</v>
      </c>
    </row>
    <row r="16" spans="1:17" ht="15">
      <c r="A16" s="7">
        <v>13</v>
      </c>
      <c r="B16" s="8" t="s">
        <v>384</v>
      </c>
      <c r="C16" s="1" t="s">
        <v>36</v>
      </c>
      <c r="D16" s="1" t="s">
        <v>385</v>
      </c>
      <c r="E16" s="1" t="s">
        <v>386</v>
      </c>
      <c r="F16" s="1" t="s">
        <v>370</v>
      </c>
      <c r="G16" s="1" t="s">
        <v>387</v>
      </c>
      <c r="H16" s="8" t="s">
        <v>24</v>
      </c>
      <c r="I16" s="8" t="s">
        <v>25</v>
      </c>
      <c r="J16" s="8" t="s">
        <v>25</v>
      </c>
      <c r="K16" s="6" t="s">
        <v>26</v>
      </c>
      <c r="L16" s="8">
        <v>810</v>
      </c>
      <c r="M16" s="1" t="s">
        <v>27</v>
      </c>
      <c r="N16" s="1" t="s">
        <v>27</v>
      </c>
      <c r="O16" s="1" t="s">
        <v>28</v>
      </c>
      <c r="P16" s="8" t="s">
        <v>28</v>
      </c>
      <c r="Q16" s="6">
        <f t="shared" si="0"/>
        <v>2182662.4600000004</v>
      </c>
    </row>
    <row r="17" spans="1:17" ht="15">
      <c r="A17" s="7">
        <v>14</v>
      </c>
      <c r="B17" s="8" t="s">
        <v>388</v>
      </c>
      <c r="C17" s="1" t="s">
        <v>36</v>
      </c>
      <c r="D17" s="1" t="s">
        <v>389</v>
      </c>
      <c r="E17" s="1" t="s">
        <v>390</v>
      </c>
      <c r="F17" s="1" t="s">
        <v>370</v>
      </c>
      <c r="G17" s="1" t="s">
        <v>391</v>
      </c>
      <c r="H17" s="8" t="s">
        <v>24</v>
      </c>
      <c r="I17" s="8" t="s">
        <v>25</v>
      </c>
      <c r="J17" s="8" t="s">
        <v>46</v>
      </c>
      <c r="K17" s="6" t="s">
        <v>47</v>
      </c>
      <c r="L17" s="8">
        <v>800</v>
      </c>
      <c r="M17" s="1" t="s">
        <v>40</v>
      </c>
      <c r="N17" s="1" t="s">
        <v>27</v>
      </c>
      <c r="O17" s="1" t="s">
        <v>28</v>
      </c>
      <c r="P17" s="8" t="s">
        <v>28</v>
      </c>
      <c r="Q17" s="6">
        <f t="shared" si="0"/>
        <v>2133408.1200000006</v>
      </c>
    </row>
    <row r="18" spans="1:17" ht="15">
      <c r="A18" s="7">
        <v>15</v>
      </c>
      <c r="B18" s="8" t="s">
        <v>388</v>
      </c>
      <c r="C18" s="1" t="s">
        <v>36</v>
      </c>
      <c r="D18" s="1" t="s">
        <v>389</v>
      </c>
      <c r="E18" s="1" t="s">
        <v>390</v>
      </c>
      <c r="F18" s="1" t="s">
        <v>370</v>
      </c>
      <c r="G18" s="1" t="s">
        <v>391</v>
      </c>
      <c r="H18" s="8" t="s">
        <v>30</v>
      </c>
      <c r="I18" s="8" t="s">
        <v>29</v>
      </c>
      <c r="J18" s="8" t="s">
        <v>46</v>
      </c>
      <c r="K18" s="6" t="s">
        <v>53</v>
      </c>
      <c r="L18" s="8">
        <v>800</v>
      </c>
      <c r="M18" s="1" t="s">
        <v>40</v>
      </c>
      <c r="N18" s="1" t="s">
        <v>32</v>
      </c>
      <c r="O18" s="1" t="s">
        <v>28</v>
      </c>
      <c r="P18" s="8" t="s">
        <v>28</v>
      </c>
      <c r="Q18" s="6">
        <f t="shared" si="0"/>
        <v>2089973.1200000006</v>
      </c>
    </row>
    <row r="19" spans="1:17" ht="15">
      <c r="A19" s="7">
        <v>16</v>
      </c>
      <c r="B19" s="8" t="s">
        <v>388</v>
      </c>
      <c r="C19" s="1" t="s">
        <v>36</v>
      </c>
      <c r="D19" s="1" t="s">
        <v>389</v>
      </c>
      <c r="E19" s="1" t="s">
        <v>390</v>
      </c>
      <c r="F19" s="1" t="s">
        <v>370</v>
      </c>
      <c r="G19" s="1" t="s">
        <v>391</v>
      </c>
      <c r="H19" s="8" t="s">
        <v>33</v>
      </c>
      <c r="I19" s="8" t="s">
        <v>29</v>
      </c>
      <c r="J19" s="8" t="s">
        <v>29</v>
      </c>
      <c r="K19" s="6" t="s">
        <v>34</v>
      </c>
      <c r="L19" s="8">
        <v>200</v>
      </c>
      <c r="M19" s="1" t="s">
        <v>29</v>
      </c>
      <c r="N19" s="1" t="s">
        <v>29</v>
      </c>
      <c r="O19" s="1" t="s">
        <v>28</v>
      </c>
      <c r="P19" s="8" t="s">
        <v>28</v>
      </c>
      <c r="Q19" s="6">
        <f t="shared" si="0"/>
        <v>2057943.1200000006</v>
      </c>
    </row>
    <row r="20" spans="1:17" ht="15">
      <c r="A20" s="7">
        <v>17</v>
      </c>
      <c r="B20" s="8" t="s">
        <v>392</v>
      </c>
      <c r="C20" s="1" t="s">
        <v>36</v>
      </c>
      <c r="D20" s="1" t="s">
        <v>393</v>
      </c>
      <c r="E20" s="1" t="s">
        <v>394</v>
      </c>
      <c r="F20" s="1" t="s">
        <v>370</v>
      </c>
      <c r="G20" s="1" t="s">
        <v>395</v>
      </c>
      <c r="H20" s="8" t="s">
        <v>30</v>
      </c>
      <c r="I20" s="8" t="s">
        <v>29</v>
      </c>
      <c r="J20" s="8" t="s">
        <v>46</v>
      </c>
      <c r="K20" s="6" t="s">
        <v>53</v>
      </c>
      <c r="L20" s="8">
        <v>796</v>
      </c>
      <c r="M20" s="1" t="s">
        <v>40</v>
      </c>
      <c r="N20" s="1" t="s">
        <v>32</v>
      </c>
      <c r="O20" s="1" t="s">
        <v>28</v>
      </c>
      <c r="P20" s="8" t="s">
        <v>28</v>
      </c>
      <c r="Q20" s="6">
        <f t="shared" si="0"/>
        <v>2042943.1200000006</v>
      </c>
    </row>
    <row r="21" spans="1:17" ht="15">
      <c r="A21" s="7">
        <v>18</v>
      </c>
      <c r="B21" s="8" t="s">
        <v>396</v>
      </c>
      <c r="C21" s="1" t="s">
        <v>65</v>
      </c>
      <c r="D21" s="1" t="s">
        <v>397</v>
      </c>
      <c r="E21" s="1" t="s">
        <v>369</v>
      </c>
      <c r="F21" s="1" t="s">
        <v>370</v>
      </c>
      <c r="G21" s="1" t="s">
        <v>398</v>
      </c>
      <c r="H21" s="8" t="s">
        <v>24</v>
      </c>
      <c r="I21" s="8" t="s">
        <v>25</v>
      </c>
      <c r="J21" s="8" t="s">
        <v>46</v>
      </c>
      <c r="K21" s="6" t="s">
        <v>47</v>
      </c>
      <c r="L21" s="8">
        <v>790</v>
      </c>
      <c r="M21" s="1" t="s">
        <v>40</v>
      </c>
      <c r="N21" s="1" t="s">
        <v>40</v>
      </c>
      <c r="O21" s="1" t="s">
        <v>28</v>
      </c>
      <c r="P21" s="8" t="s">
        <v>28</v>
      </c>
      <c r="Q21" s="6">
        <f t="shared" si="0"/>
        <v>2010913.1200000006</v>
      </c>
    </row>
    <row r="22" spans="1:17" ht="15">
      <c r="A22" s="7">
        <v>19</v>
      </c>
      <c r="B22" s="8" t="s">
        <v>396</v>
      </c>
      <c r="C22" s="1" t="s">
        <v>65</v>
      </c>
      <c r="D22" s="1" t="s">
        <v>397</v>
      </c>
      <c r="E22" s="1" t="s">
        <v>369</v>
      </c>
      <c r="F22" s="1" t="s">
        <v>370</v>
      </c>
      <c r="G22" s="1" t="s">
        <v>398</v>
      </c>
      <c r="H22" s="8" t="s">
        <v>24</v>
      </c>
      <c r="I22" s="8" t="s">
        <v>25</v>
      </c>
      <c r="J22" s="8" t="s">
        <v>46</v>
      </c>
      <c r="K22" s="6" t="s">
        <v>47</v>
      </c>
      <c r="L22" s="8">
        <v>790</v>
      </c>
      <c r="M22" s="1" t="s">
        <v>40</v>
      </c>
      <c r="N22" s="1" t="s">
        <v>40</v>
      </c>
      <c r="O22" s="1" t="s">
        <v>28</v>
      </c>
      <c r="P22" s="8" t="s">
        <v>28</v>
      </c>
      <c r="Q22" s="6">
        <f t="shared" si="0"/>
        <v>1967478.1200000006</v>
      </c>
    </row>
    <row r="23" spans="1:17" ht="15">
      <c r="A23" s="7">
        <v>20</v>
      </c>
      <c r="B23" s="8" t="s">
        <v>396</v>
      </c>
      <c r="C23" s="1" t="s">
        <v>65</v>
      </c>
      <c r="D23" s="1" t="s">
        <v>397</v>
      </c>
      <c r="E23" s="1" t="s">
        <v>369</v>
      </c>
      <c r="F23" s="1" t="s">
        <v>370</v>
      </c>
      <c r="G23" s="1" t="s">
        <v>398</v>
      </c>
      <c r="H23" s="8" t="s">
        <v>33</v>
      </c>
      <c r="I23" s="8" t="s">
        <v>29</v>
      </c>
      <c r="J23" s="8" t="s">
        <v>29</v>
      </c>
      <c r="K23" s="6" t="s">
        <v>34</v>
      </c>
      <c r="L23" s="8">
        <v>200</v>
      </c>
      <c r="M23" s="1" t="s">
        <v>29</v>
      </c>
      <c r="N23" s="1" t="s">
        <v>29</v>
      </c>
      <c r="O23" s="1" t="s">
        <v>28</v>
      </c>
      <c r="P23" s="8" t="s">
        <v>28</v>
      </c>
      <c r="Q23" s="6">
        <f t="shared" si="0"/>
        <v>1924043.1200000006</v>
      </c>
    </row>
    <row r="24" spans="1:17" ht="15">
      <c r="A24" s="7">
        <v>21</v>
      </c>
      <c r="B24" s="8" t="s">
        <v>384</v>
      </c>
      <c r="C24" s="1" t="s">
        <v>36</v>
      </c>
      <c r="D24" s="1" t="s">
        <v>385</v>
      </c>
      <c r="E24" s="1" t="s">
        <v>386</v>
      </c>
      <c r="F24" s="1" t="s">
        <v>370</v>
      </c>
      <c r="G24" s="1" t="s">
        <v>387</v>
      </c>
      <c r="H24" s="8" t="s">
        <v>24</v>
      </c>
      <c r="I24" s="8" t="s">
        <v>25</v>
      </c>
      <c r="J24" s="8" t="s">
        <v>25</v>
      </c>
      <c r="K24" s="6" t="s">
        <v>26</v>
      </c>
      <c r="L24" s="8">
        <v>790</v>
      </c>
      <c r="M24" s="1" t="s">
        <v>40</v>
      </c>
      <c r="N24" s="1" t="s">
        <v>40</v>
      </c>
      <c r="O24" s="1" t="s">
        <v>28</v>
      </c>
      <c r="P24" s="8" t="s">
        <v>28</v>
      </c>
      <c r="Q24" s="6">
        <f t="shared" si="0"/>
        <v>1909043.1200000006</v>
      </c>
    </row>
    <row r="25" spans="1:17" ht="15">
      <c r="A25" s="7">
        <v>22</v>
      </c>
      <c r="B25" s="8" t="s">
        <v>384</v>
      </c>
      <c r="C25" s="1" t="s">
        <v>36</v>
      </c>
      <c r="D25" s="1" t="s">
        <v>385</v>
      </c>
      <c r="E25" s="1" t="s">
        <v>386</v>
      </c>
      <c r="F25" s="1" t="s">
        <v>370</v>
      </c>
      <c r="G25" s="1" t="s">
        <v>387</v>
      </c>
      <c r="H25" s="8" t="s">
        <v>33</v>
      </c>
      <c r="I25" s="8" t="s">
        <v>29</v>
      </c>
      <c r="J25" s="8" t="s">
        <v>29</v>
      </c>
      <c r="K25" s="6" t="s">
        <v>34</v>
      </c>
      <c r="L25" s="8">
        <v>200</v>
      </c>
      <c r="M25" s="1" t="s">
        <v>29</v>
      </c>
      <c r="N25" s="1" t="s">
        <v>29</v>
      </c>
      <c r="O25" s="1" t="s">
        <v>28</v>
      </c>
      <c r="P25" s="8" t="s">
        <v>28</v>
      </c>
      <c r="Q25" s="6">
        <f t="shared" si="0"/>
        <v>1859788.7800000005</v>
      </c>
    </row>
    <row r="26" spans="1:17" ht="30">
      <c r="A26" s="7">
        <v>23</v>
      </c>
      <c r="B26" s="8" t="s">
        <v>399</v>
      </c>
      <c r="C26" s="1" t="s">
        <v>18</v>
      </c>
      <c r="D26" s="1" t="s">
        <v>400</v>
      </c>
      <c r="E26" s="1" t="s">
        <v>401</v>
      </c>
      <c r="F26" s="1" t="s">
        <v>85</v>
      </c>
      <c r="G26" s="1" t="s">
        <v>402</v>
      </c>
      <c r="H26" s="8" t="s">
        <v>30</v>
      </c>
      <c r="I26" s="8" t="s">
        <v>29</v>
      </c>
      <c r="J26" s="8" t="s">
        <v>25</v>
      </c>
      <c r="K26" s="6" t="s">
        <v>31</v>
      </c>
      <c r="L26" s="8">
        <v>783</v>
      </c>
      <c r="M26" s="1" t="s">
        <v>32</v>
      </c>
      <c r="N26" s="1" t="s">
        <v>32</v>
      </c>
      <c r="O26" s="1" t="s">
        <v>28</v>
      </c>
      <c r="P26" s="8" t="s">
        <v>28</v>
      </c>
      <c r="Q26" s="6">
        <f t="shared" si="0"/>
        <v>1844788.7800000005</v>
      </c>
    </row>
    <row r="27" spans="1:17" ht="15">
      <c r="A27" s="7">
        <v>24</v>
      </c>
      <c r="B27" s="8" t="s">
        <v>403</v>
      </c>
      <c r="C27" s="1" t="s">
        <v>36</v>
      </c>
      <c r="D27" s="1" t="s">
        <v>404</v>
      </c>
      <c r="E27" s="1" t="s">
        <v>405</v>
      </c>
      <c r="F27" s="1" t="s">
        <v>370</v>
      </c>
      <c r="G27" s="1" t="s">
        <v>406</v>
      </c>
      <c r="H27" s="8" t="s">
        <v>24</v>
      </c>
      <c r="I27" s="8" t="s">
        <v>25</v>
      </c>
      <c r="J27" s="8" t="s">
        <v>46</v>
      </c>
      <c r="K27" s="6" t="s">
        <v>47</v>
      </c>
      <c r="L27" s="8">
        <v>780</v>
      </c>
      <c r="M27" s="1" t="s">
        <v>27</v>
      </c>
      <c r="N27" s="1" t="s">
        <v>40</v>
      </c>
      <c r="O27" s="1" t="s">
        <v>28</v>
      </c>
      <c r="P27" s="8" t="s">
        <v>28</v>
      </c>
      <c r="Q27" s="6">
        <f t="shared" si="0"/>
        <v>1806939.4400000004</v>
      </c>
    </row>
    <row r="28" spans="1:17" ht="15">
      <c r="A28" s="7">
        <v>25</v>
      </c>
      <c r="B28" s="8" t="s">
        <v>403</v>
      </c>
      <c r="C28" s="1" t="s">
        <v>36</v>
      </c>
      <c r="D28" s="1" t="s">
        <v>404</v>
      </c>
      <c r="E28" s="1" t="s">
        <v>405</v>
      </c>
      <c r="F28" s="1" t="s">
        <v>370</v>
      </c>
      <c r="G28" s="1" t="s">
        <v>406</v>
      </c>
      <c r="H28" s="8" t="s">
        <v>30</v>
      </c>
      <c r="I28" s="8" t="s">
        <v>29</v>
      </c>
      <c r="J28" s="8" t="s">
        <v>46</v>
      </c>
      <c r="K28" s="6" t="s">
        <v>53</v>
      </c>
      <c r="L28" s="8">
        <v>780</v>
      </c>
      <c r="M28" s="1" t="s">
        <v>32</v>
      </c>
      <c r="N28" s="1" t="s">
        <v>40</v>
      </c>
      <c r="O28" s="1" t="s">
        <v>28</v>
      </c>
      <c r="P28" s="8" t="s">
        <v>28</v>
      </c>
      <c r="Q28" s="6">
        <f t="shared" si="0"/>
        <v>1763504.4400000004</v>
      </c>
    </row>
    <row r="29" spans="1:17" ht="15">
      <c r="A29" s="7">
        <v>26</v>
      </c>
      <c r="B29" s="8" t="s">
        <v>403</v>
      </c>
      <c r="C29" s="1" t="s">
        <v>36</v>
      </c>
      <c r="D29" s="1" t="s">
        <v>404</v>
      </c>
      <c r="E29" s="1" t="s">
        <v>405</v>
      </c>
      <c r="F29" s="1" t="s">
        <v>370</v>
      </c>
      <c r="G29" s="1" t="s">
        <v>406</v>
      </c>
      <c r="H29" s="8" t="s">
        <v>33</v>
      </c>
      <c r="I29" s="8" t="s">
        <v>29</v>
      </c>
      <c r="J29" s="8" t="s">
        <v>29</v>
      </c>
      <c r="K29" s="6" t="s">
        <v>34</v>
      </c>
      <c r="L29" s="8">
        <v>200</v>
      </c>
      <c r="M29" s="1" t="s">
        <v>29</v>
      </c>
      <c r="N29" s="1" t="s">
        <v>29</v>
      </c>
      <c r="O29" s="1" t="s">
        <v>28</v>
      </c>
      <c r="P29" s="8" t="s">
        <v>28</v>
      </c>
      <c r="Q29" s="6">
        <f t="shared" si="0"/>
        <v>1731474.4400000004</v>
      </c>
    </row>
    <row r="30" spans="1:17" ht="30">
      <c r="A30" s="7">
        <v>27</v>
      </c>
      <c r="B30" s="8" t="s">
        <v>399</v>
      </c>
      <c r="C30" s="1" t="s">
        <v>18</v>
      </c>
      <c r="D30" s="1" t="s">
        <v>400</v>
      </c>
      <c r="E30" s="1" t="s">
        <v>401</v>
      </c>
      <c r="F30" s="1" t="s">
        <v>85</v>
      </c>
      <c r="G30" s="1" t="s">
        <v>402</v>
      </c>
      <c r="H30" s="8" t="s">
        <v>24</v>
      </c>
      <c r="I30" s="8" t="s">
        <v>25</v>
      </c>
      <c r="J30" s="8" t="s">
        <v>25</v>
      </c>
      <c r="K30" s="6" t="s">
        <v>26</v>
      </c>
      <c r="L30" s="8">
        <v>779</v>
      </c>
      <c r="M30" s="1" t="s">
        <v>27</v>
      </c>
      <c r="N30" s="1" t="s">
        <v>27</v>
      </c>
      <c r="O30" s="1" t="s">
        <v>28</v>
      </c>
      <c r="P30" s="8" t="s">
        <v>28</v>
      </c>
      <c r="Q30" s="6">
        <f t="shared" si="0"/>
        <v>1716474.4400000004</v>
      </c>
    </row>
    <row r="31" spans="1:17" ht="30">
      <c r="A31" s="7">
        <v>28</v>
      </c>
      <c r="B31" s="8" t="s">
        <v>399</v>
      </c>
      <c r="C31" s="1" t="s">
        <v>18</v>
      </c>
      <c r="D31" s="1" t="s">
        <v>400</v>
      </c>
      <c r="E31" s="1" t="s">
        <v>401</v>
      </c>
      <c r="F31" s="1" t="s">
        <v>85</v>
      </c>
      <c r="G31" s="1" t="s">
        <v>402</v>
      </c>
      <c r="H31" s="8" t="s">
        <v>33</v>
      </c>
      <c r="I31" s="8" t="s">
        <v>29</v>
      </c>
      <c r="J31" s="8" t="s">
        <v>29</v>
      </c>
      <c r="K31" s="6" t="s">
        <v>34</v>
      </c>
      <c r="L31" s="8">
        <v>200</v>
      </c>
      <c r="M31" s="1" t="s">
        <v>29</v>
      </c>
      <c r="N31" s="1" t="s">
        <v>29</v>
      </c>
      <c r="O31" s="1" t="s">
        <v>28</v>
      </c>
      <c r="P31" s="8" t="s">
        <v>28</v>
      </c>
      <c r="Q31" s="6">
        <f t="shared" si="0"/>
        <v>1667220.1000000003</v>
      </c>
    </row>
    <row r="32" spans="1:17" ht="15">
      <c r="A32" s="7">
        <v>29</v>
      </c>
      <c r="B32" s="8" t="s">
        <v>392</v>
      </c>
      <c r="C32" s="1" t="s">
        <v>36</v>
      </c>
      <c r="D32" s="1" t="s">
        <v>393</v>
      </c>
      <c r="E32" s="1" t="s">
        <v>394</v>
      </c>
      <c r="F32" s="1" t="s">
        <v>370</v>
      </c>
      <c r="G32" s="1" t="s">
        <v>395</v>
      </c>
      <c r="H32" s="8" t="s">
        <v>24</v>
      </c>
      <c r="I32" s="8" t="s">
        <v>25</v>
      </c>
      <c r="J32" s="8" t="s">
        <v>46</v>
      </c>
      <c r="K32" s="6" t="s">
        <v>47</v>
      </c>
      <c r="L32" s="8">
        <v>774</v>
      </c>
      <c r="M32" s="1" t="s">
        <v>40</v>
      </c>
      <c r="N32" s="1" t="s">
        <v>27</v>
      </c>
      <c r="O32" s="1" t="s">
        <v>28</v>
      </c>
      <c r="P32" s="8" t="s">
        <v>28</v>
      </c>
      <c r="Q32" s="6">
        <f t="shared" si="0"/>
        <v>1652220.1000000003</v>
      </c>
    </row>
    <row r="33" spans="1:17" ht="15">
      <c r="A33" s="7">
        <v>30</v>
      </c>
      <c r="B33" s="8" t="s">
        <v>392</v>
      </c>
      <c r="C33" s="1" t="s">
        <v>36</v>
      </c>
      <c r="D33" s="1" t="s">
        <v>393</v>
      </c>
      <c r="E33" s="1" t="s">
        <v>394</v>
      </c>
      <c r="F33" s="1" t="s">
        <v>370</v>
      </c>
      <c r="G33" s="1" t="s">
        <v>395</v>
      </c>
      <c r="H33" s="8" t="s">
        <v>33</v>
      </c>
      <c r="I33" s="8" t="s">
        <v>29</v>
      </c>
      <c r="J33" s="8" t="s">
        <v>29</v>
      </c>
      <c r="K33" s="6" t="s">
        <v>34</v>
      </c>
      <c r="L33" s="8">
        <v>200</v>
      </c>
      <c r="M33" s="1" t="s">
        <v>29</v>
      </c>
      <c r="N33" s="1" t="s">
        <v>29</v>
      </c>
      <c r="O33" s="1" t="s">
        <v>28</v>
      </c>
      <c r="P33" s="8" t="s">
        <v>28</v>
      </c>
      <c r="Q33" s="6">
        <f t="shared" si="0"/>
        <v>1608785.1000000003</v>
      </c>
    </row>
    <row r="34" spans="1:17" ht="15">
      <c r="A34" s="7">
        <v>31</v>
      </c>
      <c r="B34" s="8" t="s">
        <v>407</v>
      </c>
      <c r="C34" s="1" t="s">
        <v>18</v>
      </c>
      <c r="D34" s="1" t="s">
        <v>408</v>
      </c>
      <c r="E34" s="1" t="s">
        <v>409</v>
      </c>
      <c r="F34" s="1" t="s">
        <v>370</v>
      </c>
      <c r="G34" s="1" t="s">
        <v>410</v>
      </c>
      <c r="H34" s="8" t="s">
        <v>24</v>
      </c>
      <c r="I34" s="8" t="s">
        <v>25</v>
      </c>
      <c r="J34" s="8" t="s">
        <v>46</v>
      </c>
      <c r="K34" s="6" t="s">
        <v>47</v>
      </c>
      <c r="L34" s="8">
        <v>760</v>
      </c>
      <c r="M34" s="1" t="s">
        <v>27</v>
      </c>
      <c r="N34" s="1" t="s">
        <v>27</v>
      </c>
      <c r="O34" s="1" t="s">
        <v>28</v>
      </c>
      <c r="P34" s="8" t="s">
        <v>28</v>
      </c>
      <c r="Q34" s="6">
        <f t="shared" si="0"/>
        <v>1593785.1000000003</v>
      </c>
    </row>
    <row r="35" spans="1:17" ht="15">
      <c r="A35" s="7">
        <v>32</v>
      </c>
      <c r="B35" s="8" t="s">
        <v>407</v>
      </c>
      <c r="C35" s="1" t="s">
        <v>18</v>
      </c>
      <c r="D35" s="1" t="s">
        <v>408</v>
      </c>
      <c r="E35" s="1" t="s">
        <v>409</v>
      </c>
      <c r="F35" s="1" t="s">
        <v>370</v>
      </c>
      <c r="G35" s="1" t="s">
        <v>410</v>
      </c>
      <c r="H35" s="8" t="s">
        <v>30</v>
      </c>
      <c r="I35" s="8" t="s">
        <v>29</v>
      </c>
      <c r="J35" s="8" t="s">
        <v>46</v>
      </c>
      <c r="K35" s="6" t="s">
        <v>53</v>
      </c>
      <c r="L35" s="8">
        <v>760</v>
      </c>
      <c r="M35" s="1" t="s">
        <v>32</v>
      </c>
      <c r="N35" s="1" t="s">
        <v>32</v>
      </c>
      <c r="O35" s="1" t="s">
        <v>28</v>
      </c>
      <c r="P35" s="8" t="s">
        <v>28</v>
      </c>
      <c r="Q35" s="6">
        <f t="shared" si="0"/>
        <v>1550350.1000000003</v>
      </c>
    </row>
    <row r="36" spans="1:17" ht="15">
      <c r="A36" s="7">
        <v>33</v>
      </c>
      <c r="B36" s="8" t="s">
        <v>407</v>
      </c>
      <c r="C36" s="1" t="s">
        <v>18</v>
      </c>
      <c r="D36" s="1" t="s">
        <v>408</v>
      </c>
      <c r="E36" s="1" t="s">
        <v>409</v>
      </c>
      <c r="F36" s="1" t="s">
        <v>370</v>
      </c>
      <c r="G36" s="1" t="s">
        <v>410</v>
      </c>
      <c r="H36" s="8" t="s">
        <v>33</v>
      </c>
      <c r="I36" s="8" t="s">
        <v>29</v>
      </c>
      <c r="J36" s="8" t="s">
        <v>29</v>
      </c>
      <c r="K36" s="6" t="s">
        <v>34</v>
      </c>
      <c r="L36" s="8">
        <v>200</v>
      </c>
      <c r="M36" s="1" t="s">
        <v>29</v>
      </c>
      <c r="N36" s="1" t="s">
        <v>29</v>
      </c>
      <c r="O36" s="1" t="s">
        <v>28</v>
      </c>
      <c r="P36" s="8" t="s">
        <v>28</v>
      </c>
      <c r="Q36" s="6">
        <f t="shared" si="0"/>
        <v>1518320.1000000003</v>
      </c>
    </row>
    <row r="37" spans="1:17" ht="15">
      <c r="A37" s="7">
        <v>34</v>
      </c>
      <c r="B37" s="8" t="s">
        <v>411</v>
      </c>
      <c r="C37" s="1" t="s">
        <v>36</v>
      </c>
      <c r="D37" s="1" t="s">
        <v>412</v>
      </c>
      <c r="E37" s="1" t="s">
        <v>374</v>
      </c>
      <c r="F37" s="1" t="s">
        <v>370</v>
      </c>
      <c r="G37" s="1" t="s">
        <v>413</v>
      </c>
      <c r="H37" s="8" t="s">
        <v>24</v>
      </c>
      <c r="I37" s="8" t="s">
        <v>25</v>
      </c>
      <c r="J37" s="8" t="s">
        <v>25</v>
      </c>
      <c r="K37" s="6" t="s">
        <v>26</v>
      </c>
      <c r="L37" s="8">
        <v>750</v>
      </c>
      <c r="M37" s="1" t="s">
        <v>40</v>
      </c>
      <c r="N37" s="1" t="s">
        <v>40</v>
      </c>
      <c r="O37" s="1" t="s">
        <v>28</v>
      </c>
      <c r="P37" s="8" t="s">
        <v>28</v>
      </c>
      <c r="Q37" s="6">
        <f t="shared" si="0"/>
        <v>1503320.1000000003</v>
      </c>
    </row>
    <row r="38" spans="1:17" ht="15">
      <c r="A38" s="7">
        <v>35</v>
      </c>
      <c r="B38" s="8" t="s">
        <v>411</v>
      </c>
      <c r="C38" s="1" t="s">
        <v>36</v>
      </c>
      <c r="D38" s="1" t="s">
        <v>412</v>
      </c>
      <c r="E38" s="1" t="s">
        <v>374</v>
      </c>
      <c r="F38" s="1" t="s">
        <v>370</v>
      </c>
      <c r="G38" s="1" t="s">
        <v>413</v>
      </c>
      <c r="H38" s="8" t="s">
        <v>24</v>
      </c>
      <c r="I38" s="8" t="s">
        <v>25</v>
      </c>
      <c r="J38" s="8" t="s">
        <v>25</v>
      </c>
      <c r="K38" s="6" t="s">
        <v>26</v>
      </c>
      <c r="L38" s="8">
        <v>750</v>
      </c>
      <c r="M38" s="1" t="s">
        <v>40</v>
      </c>
      <c r="N38" s="1" t="s">
        <v>27</v>
      </c>
      <c r="O38" s="1" t="s">
        <v>28</v>
      </c>
      <c r="P38" s="8" t="s">
        <v>28</v>
      </c>
      <c r="Q38" s="6">
        <f t="shared" si="0"/>
        <v>1454065.7600000002</v>
      </c>
    </row>
    <row r="39" spans="1:17" ht="15">
      <c r="A39" s="7">
        <v>36</v>
      </c>
      <c r="B39" s="8" t="s">
        <v>411</v>
      </c>
      <c r="C39" s="1" t="s">
        <v>36</v>
      </c>
      <c r="D39" s="1" t="s">
        <v>412</v>
      </c>
      <c r="E39" s="1" t="s">
        <v>374</v>
      </c>
      <c r="F39" s="1" t="s">
        <v>370</v>
      </c>
      <c r="G39" s="1" t="s">
        <v>413</v>
      </c>
      <c r="H39" s="8" t="s">
        <v>33</v>
      </c>
      <c r="I39" s="8" t="s">
        <v>29</v>
      </c>
      <c r="J39" s="8" t="s">
        <v>29</v>
      </c>
      <c r="K39" s="6" t="s">
        <v>34</v>
      </c>
      <c r="L39" s="8">
        <v>200</v>
      </c>
      <c r="M39" s="1" t="s">
        <v>29</v>
      </c>
      <c r="N39" s="1" t="s">
        <v>29</v>
      </c>
      <c r="O39" s="1" t="s">
        <v>28</v>
      </c>
      <c r="P39" s="8" t="s">
        <v>28</v>
      </c>
      <c r="Q39" s="6">
        <f t="shared" si="0"/>
        <v>1404811.4200000002</v>
      </c>
    </row>
    <row r="40" spans="1:17" ht="15">
      <c r="A40" s="7">
        <v>37</v>
      </c>
      <c r="B40" s="8" t="s">
        <v>414</v>
      </c>
      <c r="C40" s="1" t="s">
        <v>36</v>
      </c>
      <c r="D40" s="1" t="s">
        <v>415</v>
      </c>
      <c r="E40" s="1" t="s">
        <v>416</v>
      </c>
      <c r="F40" s="1" t="s">
        <v>370</v>
      </c>
      <c r="G40" s="1" t="s">
        <v>417</v>
      </c>
      <c r="H40" s="8" t="s">
        <v>24</v>
      </c>
      <c r="I40" s="8" t="s">
        <v>46</v>
      </c>
      <c r="J40" s="8" t="s">
        <v>25</v>
      </c>
      <c r="K40" s="6" t="s">
        <v>26</v>
      </c>
      <c r="L40" s="8">
        <v>740</v>
      </c>
      <c r="M40" s="1" t="s">
        <v>27</v>
      </c>
      <c r="N40" s="1" t="s">
        <v>27</v>
      </c>
      <c r="O40" s="1" t="s">
        <v>28</v>
      </c>
      <c r="P40" s="8" t="s">
        <v>28</v>
      </c>
      <c r="Q40" s="6">
        <f t="shared" si="0"/>
        <v>1389811.4200000002</v>
      </c>
    </row>
    <row r="41" spans="1:17" ht="15">
      <c r="A41" s="7">
        <v>38</v>
      </c>
      <c r="B41" s="8" t="s">
        <v>414</v>
      </c>
      <c r="C41" s="1" t="s">
        <v>36</v>
      </c>
      <c r="D41" s="1" t="s">
        <v>415</v>
      </c>
      <c r="E41" s="1" t="s">
        <v>416</v>
      </c>
      <c r="F41" s="1" t="s">
        <v>370</v>
      </c>
      <c r="G41" s="1" t="s">
        <v>417</v>
      </c>
      <c r="H41" s="8" t="s">
        <v>30</v>
      </c>
      <c r="I41" s="8" t="s">
        <v>29</v>
      </c>
      <c r="J41" s="8" t="s">
        <v>25</v>
      </c>
      <c r="K41" s="6" t="s">
        <v>31</v>
      </c>
      <c r="L41" s="8">
        <v>740</v>
      </c>
      <c r="M41" s="1" t="s">
        <v>32</v>
      </c>
      <c r="N41" s="1" t="s">
        <v>32</v>
      </c>
      <c r="O41" s="1" t="s">
        <v>28</v>
      </c>
      <c r="P41" s="8" t="s">
        <v>28</v>
      </c>
      <c r="Q41" s="6">
        <f t="shared" si="0"/>
        <v>1340557.08</v>
      </c>
    </row>
    <row r="42" spans="1:17" ht="15">
      <c r="A42" s="7">
        <v>39</v>
      </c>
      <c r="B42" s="8" t="s">
        <v>414</v>
      </c>
      <c r="C42" s="1" t="s">
        <v>36</v>
      </c>
      <c r="D42" s="1" t="s">
        <v>415</v>
      </c>
      <c r="E42" s="1" t="s">
        <v>416</v>
      </c>
      <c r="F42" s="1" t="s">
        <v>370</v>
      </c>
      <c r="G42" s="1" t="s">
        <v>417</v>
      </c>
      <c r="H42" s="8" t="s">
        <v>33</v>
      </c>
      <c r="I42" s="8" t="s">
        <v>29</v>
      </c>
      <c r="J42" s="8" t="s">
        <v>29</v>
      </c>
      <c r="K42" s="6" t="s">
        <v>34</v>
      </c>
      <c r="L42" s="8">
        <v>200</v>
      </c>
      <c r="M42" s="1" t="s">
        <v>29</v>
      </c>
      <c r="N42" s="1" t="s">
        <v>29</v>
      </c>
      <c r="O42" s="1" t="s">
        <v>28</v>
      </c>
      <c r="P42" s="8" t="s">
        <v>28</v>
      </c>
      <c r="Q42" s="6">
        <f t="shared" si="0"/>
        <v>1302707.74</v>
      </c>
    </row>
    <row r="43" spans="1:17" ht="15">
      <c r="A43" s="7">
        <v>40</v>
      </c>
      <c r="B43" s="8" t="s">
        <v>418</v>
      </c>
      <c r="C43" s="1" t="s">
        <v>18</v>
      </c>
      <c r="D43" s="1" t="s">
        <v>419</v>
      </c>
      <c r="E43" s="1" t="s">
        <v>369</v>
      </c>
      <c r="F43" s="1" t="s">
        <v>370</v>
      </c>
      <c r="G43" s="1" t="s">
        <v>420</v>
      </c>
      <c r="H43" s="8" t="s">
        <v>24</v>
      </c>
      <c r="I43" s="8" t="s">
        <v>25</v>
      </c>
      <c r="J43" s="8" t="s">
        <v>46</v>
      </c>
      <c r="K43" s="6" t="s">
        <v>47</v>
      </c>
      <c r="L43" s="8">
        <v>735</v>
      </c>
      <c r="M43" s="1" t="s">
        <v>27</v>
      </c>
      <c r="N43" s="1" t="s">
        <v>27</v>
      </c>
      <c r="O43" s="1" t="s">
        <v>28</v>
      </c>
      <c r="P43" s="8" t="s">
        <v>28</v>
      </c>
      <c r="Q43" s="6">
        <f t="shared" si="0"/>
        <v>1287707.74</v>
      </c>
    </row>
    <row r="44" spans="1:17" ht="15">
      <c r="A44" s="7">
        <v>41</v>
      </c>
      <c r="B44" s="8" t="s">
        <v>418</v>
      </c>
      <c r="C44" s="1" t="s">
        <v>18</v>
      </c>
      <c r="D44" s="1" t="s">
        <v>419</v>
      </c>
      <c r="E44" s="1" t="s">
        <v>369</v>
      </c>
      <c r="F44" s="1" t="s">
        <v>370</v>
      </c>
      <c r="G44" s="1" t="s">
        <v>420</v>
      </c>
      <c r="H44" s="8" t="s">
        <v>33</v>
      </c>
      <c r="I44" s="8" t="s">
        <v>29</v>
      </c>
      <c r="J44" s="8" t="s">
        <v>29</v>
      </c>
      <c r="K44" s="6" t="s">
        <v>34</v>
      </c>
      <c r="L44" s="8">
        <v>200</v>
      </c>
      <c r="M44" s="1" t="s">
        <v>29</v>
      </c>
      <c r="N44" s="1" t="s">
        <v>29</v>
      </c>
      <c r="O44" s="1" t="s">
        <v>28</v>
      </c>
      <c r="P44" s="8" t="s">
        <v>28</v>
      </c>
      <c r="Q44" s="6">
        <f t="shared" si="0"/>
        <v>1244272.74</v>
      </c>
    </row>
    <row r="45" spans="1:17" ht="15">
      <c r="A45" s="7">
        <v>42</v>
      </c>
      <c r="B45" s="8" t="s">
        <v>421</v>
      </c>
      <c r="C45" s="1" t="s">
        <v>36</v>
      </c>
      <c r="D45" s="1" t="s">
        <v>422</v>
      </c>
      <c r="E45" s="1" t="s">
        <v>423</v>
      </c>
      <c r="F45" s="1" t="s">
        <v>370</v>
      </c>
      <c r="G45" s="1" t="s">
        <v>424</v>
      </c>
      <c r="H45" s="8" t="s">
        <v>24</v>
      </c>
      <c r="I45" s="8" t="s">
        <v>25</v>
      </c>
      <c r="J45" s="8" t="s">
        <v>25</v>
      </c>
      <c r="K45" s="6" t="s">
        <v>26</v>
      </c>
      <c r="L45" s="8">
        <v>730</v>
      </c>
      <c r="M45" s="1" t="s">
        <v>40</v>
      </c>
      <c r="N45" s="1" t="s">
        <v>27</v>
      </c>
      <c r="O45" s="1" t="s">
        <v>28</v>
      </c>
      <c r="P45" s="8" t="s">
        <v>28</v>
      </c>
      <c r="Q45" s="6">
        <f t="shared" si="0"/>
        <v>1229272.74</v>
      </c>
    </row>
    <row r="46" spans="1:17" ht="15">
      <c r="A46" s="7">
        <v>43</v>
      </c>
      <c r="B46" s="8" t="s">
        <v>421</v>
      </c>
      <c r="C46" s="1" t="s">
        <v>36</v>
      </c>
      <c r="D46" s="1" t="s">
        <v>422</v>
      </c>
      <c r="E46" s="1" t="s">
        <v>423</v>
      </c>
      <c r="F46" s="1" t="s">
        <v>370</v>
      </c>
      <c r="G46" s="1" t="s">
        <v>424</v>
      </c>
      <c r="H46" s="8" t="s">
        <v>30</v>
      </c>
      <c r="I46" s="8" t="s">
        <v>29</v>
      </c>
      <c r="J46" s="8" t="s">
        <v>25</v>
      </c>
      <c r="K46" s="6" t="s">
        <v>31</v>
      </c>
      <c r="L46" s="8">
        <v>730</v>
      </c>
      <c r="M46" s="1" t="s">
        <v>40</v>
      </c>
      <c r="N46" s="1" t="s">
        <v>32</v>
      </c>
      <c r="O46" s="1" t="s">
        <v>28</v>
      </c>
      <c r="P46" s="8" t="s">
        <v>28</v>
      </c>
      <c r="Q46" s="6">
        <f t="shared" si="0"/>
        <v>1180018.4</v>
      </c>
    </row>
    <row r="47" spans="1:17" ht="15">
      <c r="A47" s="7">
        <v>44</v>
      </c>
      <c r="B47" s="8" t="s">
        <v>421</v>
      </c>
      <c r="C47" s="1" t="s">
        <v>36</v>
      </c>
      <c r="D47" s="1" t="s">
        <v>422</v>
      </c>
      <c r="E47" s="1" t="s">
        <v>423</v>
      </c>
      <c r="F47" s="1" t="s">
        <v>370</v>
      </c>
      <c r="G47" s="1" t="s">
        <v>424</v>
      </c>
      <c r="H47" s="8" t="s">
        <v>33</v>
      </c>
      <c r="I47" s="8" t="s">
        <v>29</v>
      </c>
      <c r="J47" s="8" t="s">
        <v>29</v>
      </c>
      <c r="K47" s="6" t="s">
        <v>34</v>
      </c>
      <c r="L47" s="8">
        <v>200</v>
      </c>
      <c r="M47" s="1" t="s">
        <v>29</v>
      </c>
      <c r="N47" s="1" t="s">
        <v>29</v>
      </c>
      <c r="O47" s="1" t="s">
        <v>28</v>
      </c>
      <c r="P47" s="8" t="s">
        <v>28</v>
      </c>
      <c r="Q47" s="6">
        <f t="shared" si="0"/>
        <v>1142169.0599999998</v>
      </c>
    </row>
    <row r="48" spans="1:17" ht="15">
      <c r="A48" s="7">
        <v>45</v>
      </c>
      <c r="B48" s="8" t="s">
        <v>425</v>
      </c>
      <c r="C48" s="1" t="s">
        <v>36</v>
      </c>
      <c r="D48" s="1" t="s">
        <v>426</v>
      </c>
      <c r="E48" s="1" t="s">
        <v>427</v>
      </c>
      <c r="F48" s="1" t="s">
        <v>370</v>
      </c>
      <c r="G48" s="1" t="s">
        <v>428</v>
      </c>
      <c r="H48" s="8" t="s">
        <v>30</v>
      </c>
      <c r="I48" s="8" t="s">
        <v>29</v>
      </c>
      <c r="J48" s="8" t="s">
        <v>46</v>
      </c>
      <c r="K48" s="6" t="s">
        <v>53</v>
      </c>
      <c r="L48" s="8">
        <v>729</v>
      </c>
      <c r="M48" s="1" t="s">
        <v>32</v>
      </c>
      <c r="N48" s="1" t="s">
        <v>40</v>
      </c>
      <c r="O48" s="1" t="s">
        <v>28</v>
      </c>
      <c r="P48" s="8" t="s">
        <v>28</v>
      </c>
      <c r="Q48" s="6">
        <f t="shared" si="0"/>
        <v>1127169.0599999998</v>
      </c>
    </row>
    <row r="49" spans="1:17" ht="15">
      <c r="A49" s="7">
        <v>46</v>
      </c>
      <c r="B49" s="8" t="s">
        <v>425</v>
      </c>
      <c r="C49" s="1" t="s">
        <v>36</v>
      </c>
      <c r="D49" s="1" t="s">
        <v>426</v>
      </c>
      <c r="E49" s="1" t="s">
        <v>427</v>
      </c>
      <c r="F49" s="1" t="s">
        <v>370</v>
      </c>
      <c r="G49" s="1" t="s">
        <v>428</v>
      </c>
      <c r="H49" s="8" t="s">
        <v>24</v>
      </c>
      <c r="I49" s="8" t="s">
        <v>25</v>
      </c>
      <c r="J49" s="8" t="s">
        <v>46</v>
      </c>
      <c r="K49" s="6" t="s">
        <v>47</v>
      </c>
      <c r="L49" s="8">
        <v>723</v>
      </c>
      <c r="M49" s="1" t="s">
        <v>27</v>
      </c>
      <c r="N49" s="1" t="s">
        <v>40</v>
      </c>
      <c r="O49" s="1" t="s">
        <v>28</v>
      </c>
      <c r="P49" s="8" t="s">
        <v>28</v>
      </c>
      <c r="Q49" s="6">
        <f t="shared" si="0"/>
        <v>1095139.0599999998</v>
      </c>
    </row>
    <row r="50" spans="1:17" ht="15">
      <c r="A50" s="7">
        <v>47</v>
      </c>
      <c r="B50" s="8" t="s">
        <v>425</v>
      </c>
      <c r="C50" s="1" t="s">
        <v>36</v>
      </c>
      <c r="D50" s="1" t="s">
        <v>426</v>
      </c>
      <c r="E50" s="1" t="s">
        <v>427</v>
      </c>
      <c r="F50" s="1" t="s">
        <v>370</v>
      </c>
      <c r="G50" s="1" t="s">
        <v>428</v>
      </c>
      <c r="H50" s="8" t="s">
        <v>33</v>
      </c>
      <c r="I50" s="8" t="s">
        <v>29</v>
      </c>
      <c r="J50" s="8" t="s">
        <v>29</v>
      </c>
      <c r="K50" s="6" t="s">
        <v>34</v>
      </c>
      <c r="L50" s="8">
        <v>200</v>
      </c>
      <c r="M50" s="1" t="s">
        <v>29</v>
      </c>
      <c r="N50" s="1" t="s">
        <v>29</v>
      </c>
      <c r="O50" s="1" t="s">
        <v>28</v>
      </c>
      <c r="P50" s="8" t="s">
        <v>28</v>
      </c>
      <c r="Q50" s="6">
        <f t="shared" si="0"/>
        <v>1051704.0599999998</v>
      </c>
    </row>
    <row r="51" spans="1:17" ht="15">
      <c r="A51" s="7">
        <v>48</v>
      </c>
      <c r="B51" s="8" t="s">
        <v>429</v>
      </c>
      <c r="C51" s="1" t="s">
        <v>65</v>
      </c>
      <c r="D51" s="1" t="s">
        <v>430</v>
      </c>
      <c r="E51" s="1" t="s">
        <v>374</v>
      </c>
      <c r="F51" s="1" t="s">
        <v>370</v>
      </c>
      <c r="G51" s="1" t="s">
        <v>431</v>
      </c>
      <c r="H51" s="8" t="s">
        <v>24</v>
      </c>
      <c r="I51" s="8" t="s">
        <v>25</v>
      </c>
      <c r="J51" s="8" t="s">
        <v>25</v>
      </c>
      <c r="K51" s="6" t="s">
        <v>26</v>
      </c>
      <c r="L51" s="8">
        <v>720</v>
      </c>
      <c r="M51" s="1" t="s">
        <v>40</v>
      </c>
      <c r="N51" s="1" t="s">
        <v>40</v>
      </c>
      <c r="O51" s="1" t="s">
        <v>28</v>
      </c>
      <c r="P51" s="8" t="s">
        <v>28</v>
      </c>
      <c r="Q51" s="6">
        <f t="shared" si="0"/>
        <v>1036704.0599999998</v>
      </c>
    </row>
    <row r="52" spans="1:17" ht="15">
      <c r="A52" s="7">
        <v>49</v>
      </c>
      <c r="B52" s="8" t="s">
        <v>429</v>
      </c>
      <c r="C52" s="1" t="s">
        <v>65</v>
      </c>
      <c r="D52" s="1" t="s">
        <v>430</v>
      </c>
      <c r="E52" s="1" t="s">
        <v>374</v>
      </c>
      <c r="F52" s="1" t="s">
        <v>370</v>
      </c>
      <c r="G52" s="1" t="s">
        <v>431</v>
      </c>
      <c r="H52" s="8" t="s">
        <v>24</v>
      </c>
      <c r="I52" s="8" t="s">
        <v>25</v>
      </c>
      <c r="J52" s="8" t="s">
        <v>25</v>
      </c>
      <c r="K52" s="6" t="s">
        <v>26</v>
      </c>
      <c r="L52" s="8">
        <v>720</v>
      </c>
      <c r="M52" s="1" t="s">
        <v>40</v>
      </c>
      <c r="N52" s="1" t="s">
        <v>40</v>
      </c>
      <c r="O52" s="1" t="s">
        <v>28</v>
      </c>
      <c r="P52" s="8" t="s">
        <v>28</v>
      </c>
      <c r="Q52" s="6">
        <f t="shared" si="0"/>
        <v>987449.7199999999</v>
      </c>
    </row>
    <row r="53" spans="1:17" ht="15">
      <c r="A53" s="7">
        <v>50</v>
      </c>
      <c r="B53" s="8" t="s">
        <v>429</v>
      </c>
      <c r="C53" s="1" t="s">
        <v>65</v>
      </c>
      <c r="D53" s="1" t="s">
        <v>430</v>
      </c>
      <c r="E53" s="1" t="s">
        <v>374</v>
      </c>
      <c r="F53" s="1" t="s">
        <v>370</v>
      </c>
      <c r="G53" s="1" t="s">
        <v>431</v>
      </c>
      <c r="H53" s="8" t="s">
        <v>33</v>
      </c>
      <c r="I53" s="8" t="s">
        <v>29</v>
      </c>
      <c r="J53" s="8" t="s">
        <v>29</v>
      </c>
      <c r="K53" s="6" t="s">
        <v>34</v>
      </c>
      <c r="L53" s="8">
        <v>200</v>
      </c>
      <c r="M53" s="1" t="s">
        <v>29</v>
      </c>
      <c r="N53" s="1" t="s">
        <v>29</v>
      </c>
      <c r="O53" s="1" t="s">
        <v>28</v>
      </c>
      <c r="P53" s="8" t="s">
        <v>28</v>
      </c>
      <c r="Q53" s="6">
        <f t="shared" si="0"/>
        <v>938195.3799999999</v>
      </c>
    </row>
    <row r="54" spans="1:17" ht="15">
      <c r="A54" s="7">
        <v>51</v>
      </c>
      <c r="B54" s="8" t="s">
        <v>432</v>
      </c>
      <c r="C54" s="1" t="s">
        <v>65</v>
      </c>
      <c r="D54" s="1" t="s">
        <v>433</v>
      </c>
      <c r="E54" s="1" t="s">
        <v>434</v>
      </c>
      <c r="F54" s="1" t="s">
        <v>370</v>
      </c>
      <c r="G54" s="1" t="s">
        <v>435</v>
      </c>
      <c r="H54" s="8" t="s">
        <v>24</v>
      </c>
      <c r="I54" s="8" t="s">
        <v>25</v>
      </c>
      <c r="J54" s="8" t="s">
        <v>46</v>
      </c>
      <c r="K54" s="6" t="s">
        <v>47</v>
      </c>
      <c r="L54" s="8">
        <v>720</v>
      </c>
      <c r="M54" s="1" t="s">
        <v>40</v>
      </c>
      <c r="N54" s="1" t="s">
        <v>40</v>
      </c>
      <c r="O54" s="1" t="s">
        <v>28</v>
      </c>
      <c r="P54" s="8" t="s">
        <v>28</v>
      </c>
      <c r="Q54" s="6">
        <f t="shared" si="0"/>
        <v>923195.3799999999</v>
      </c>
    </row>
    <row r="55" spans="1:17" ht="15">
      <c r="A55" s="7">
        <v>52</v>
      </c>
      <c r="B55" s="8" t="s">
        <v>432</v>
      </c>
      <c r="C55" s="1" t="s">
        <v>65</v>
      </c>
      <c r="D55" s="1" t="s">
        <v>433</v>
      </c>
      <c r="E55" s="1" t="s">
        <v>434</v>
      </c>
      <c r="F55" s="1" t="s">
        <v>370</v>
      </c>
      <c r="G55" s="1" t="s">
        <v>435</v>
      </c>
      <c r="H55" s="8" t="s">
        <v>30</v>
      </c>
      <c r="I55" s="8" t="s">
        <v>29</v>
      </c>
      <c r="J55" s="8" t="s">
        <v>46</v>
      </c>
      <c r="K55" s="6" t="s">
        <v>53</v>
      </c>
      <c r="L55" s="8">
        <v>720</v>
      </c>
      <c r="M55" s="1" t="s">
        <v>40</v>
      </c>
      <c r="N55" s="1" t="s">
        <v>40</v>
      </c>
      <c r="O55" s="1" t="s">
        <v>28</v>
      </c>
      <c r="P55" s="8" t="s">
        <v>28</v>
      </c>
      <c r="Q55" s="6">
        <f t="shared" si="0"/>
        <v>879760.3799999999</v>
      </c>
    </row>
    <row r="56" spans="1:17" ht="15">
      <c r="A56" s="7">
        <v>53</v>
      </c>
      <c r="B56" s="8" t="s">
        <v>432</v>
      </c>
      <c r="C56" s="1" t="s">
        <v>65</v>
      </c>
      <c r="D56" s="1" t="s">
        <v>433</v>
      </c>
      <c r="E56" s="1" t="s">
        <v>434</v>
      </c>
      <c r="F56" s="1" t="s">
        <v>370</v>
      </c>
      <c r="G56" s="1" t="s">
        <v>435</v>
      </c>
      <c r="H56" s="8" t="s">
        <v>33</v>
      </c>
      <c r="I56" s="8" t="s">
        <v>29</v>
      </c>
      <c r="J56" s="8" t="s">
        <v>29</v>
      </c>
      <c r="K56" s="6" t="s">
        <v>34</v>
      </c>
      <c r="L56" s="8">
        <v>200</v>
      </c>
      <c r="M56" s="1" t="s">
        <v>29</v>
      </c>
      <c r="N56" s="1" t="s">
        <v>29</v>
      </c>
      <c r="O56" s="1" t="s">
        <v>28</v>
      </c>
      <c r="P56" s="8" t="s">
        <v>28</v>
      </c>
      <c r="Q56" s="6">
        <f t="shared" si="0"/>
        <v>847730.3799999999</v>
      </c>
    </row>
    <row r="57" spans="1:17" ht="15">
      <c r="A57" s="7">
        <v>54</v>
      </c>
      <c r="B57" s="8" t="s">
        <v>436</v>
      </c>
      <c r="C57" s="1" t="s">
        <v>36</v>
      </c>
      <c r="D57" s="1" t="s">
        <v>36</v>
      </c>
      <c r="E57" s="1" t="s">
        <v>437</v>
      </c>
      <c r="F57" s="1" t="s">
        <v>370</v>
      </c>
      <c r="G57" s="1" t="s">
        <v>438</v>
      </c>
      <c r="H57" s="8" t="s">
        <v>24</v>
      </c>
      <c r="I57" s="8" t="s">
        <v>25</v>
      </c>
      <c r="J57" s="8" t="s">
        <v>46</v>
      </c>
      <c r="K57" s="6" t="s">
        <v>47</v>
      </c>
      <c r="L57" s="8">
        <v>710</v>
      </c>
      <c r="M57" s="1" t="s">
        <v>27</v>
      </c>
      <c r="N57" s="1" t="s">
        <v>27</v>
      </c>
      <c r="O57" s="1" t="s">
        <v>28</v>
      </c>
      <c r="P57" s="8" t="s">
        <v>28</v>
      </c>
      <c r="Q57" s="6">
        <f t="shared" si="0"/>
        <v>832730.3799999999</v>
      </c>
    </row>
    <row r="58" spans="1:17" ht="15">
      <c r="A58" s="7">
        <v>55</v>
      </c>
      <c r="B58" s="8" t="s">
        <v>436</v>
      </c>
      <c r="C58" s="1" t="s">
        <v>36</v>
      </c>
      <c r="D58" s="1" t="s">
        <v>36</v>
      </c>
      <c r="E58" s="1" t="s">
        <v>437</v>
      </c>
      <c r="F58" s="1" t="s">
        <v>370</v>
      </c>
      <c r="G58" s="1" t="s">
        <v>438</v>
      </c>
      <c r="H58" s="8" t="s">
        <v>30</v>
      </c>
      <c r="I58" s="8" t="s">
        <v>29</v>
      </c>
      <c r="J58" s="8" t="s">
        <v>46</v>
      </c>
      <c r="K58" s="6" t="s">
        <v>53</v>
      </c>
      <c r="L58" s="8">
        <v>710</v>
      </c>
      <c r="M58" s="1" t="s">
        <v>32</v>
      </c>
      <c r="N58" s="1" t="s">
        <v>32</v>
      </c>
      <c r="O58" s="1" t="s">
        <v>28</v>
      </c>
      <c r="P58" s="8" t="s">
        <v>28</v>
      </c>
      <c r="Q58" s="6">
        <f t="shared" si="0"/>
        <v>789295.3799999999</v>
      </c>
    </row>
    <row r="59" spans="1:17" ht="15">
      <c r="A59" s="7">
        <v>56</v>
      </c>
      <c r="B59" s="8" t="s">
        <v>436</v>
      </c>
      <c r="C59" s="1" t="s">
        <v>36</v>
      </c>
      <c r="D59" s="1" t="s">
        <v>36</v>
      </c>
      <c r="E59" s="1" t="s">
        <v>437</v>
      </c>
      <c r="F59" s="1" t="s">
        <v>370</v>
      </c>
      <c r="G59" s="1" t="s">
        <v>438</v>
      </c>
      <c r="H59" s="8" t="s">
        <v>33</v>
      </c>
      <c r="I59" s="8" t="s">
        <v>29</v>
      </c>
      <c r="J59" s="8" t="s">
        <v>29</v>
      </c>
      <c r="K59" s="6" t="s">
        <v>34</v>
      </c>
      <c r="L59" s="8">
        <v>200</v>
      </c>
      <c r="M59" s="1" t="s">
        <v>29</v>
      </c>
      <c r="N59" s="1" t="s">
        <v>29</v>
      </c>
      <c r="O59" s="1" t="s">
        <v>28</v>
      </c>
      <c r="P59" s="8" t="s">
        <v>28</v>
      </c>
      <c r="Q59" s="6">
        <f t="shared" si="0"/>
        <v>757265.3799999999</v>
      </c>
    </row>
    <row r="60" spans="1:17" ht="15">
      <c r="A60" s="7">
        <v>57</v>
      </c>
      <c r="B60" s="8" t="s">
        <v>439</v>
      </c>
      <c r="C60" s="1" t="s">
        <v>36</v>
      </c>
      <c r="D60" s="1" t="s">
        <v>440</v>
      </c>
      <c r="E60" s="1" t="s">
        <v>441</v>
      </c>
      <c r="F60" s="1" t="s">
        <v>370</v>
      </c>
      <c r="G60" s="1" t="s">
        <v>442</v>
      </c>
      <c r="H60" s="8" t="s">
        <v>24</v>
      </c>
      <c r="I60" s="8" t="s">
        <v>25</v>
      </c>
      <c r="J60" s="8" t="s">
        <v>46</v>
      </c>
      <c r="K60" s="6" t="s">
        <v>47</v>
      </c>
      <c r="L60" s="8">
        <v>700</v>
      </c>
      <c r="M60" s="1" t="s">
        <v>27</v>
      </c>
      <c r="N60" s="1" t="s">
        <v>40</v>
      </c>
      <c r="O60" s="1" t="s">
        <v>28</v>
      </c>
      <c r="P60" s="8" t="s">
        <v>28</v>
      </c>
      <c r="Q60" s="6">
        <f t="shared" si="0"/>
        <v>742265.3799999999</v>
      </c>
    </row>
    <row r="61" spans="1:17" ht="15">
      <c r="A61" s="7">
        <v>58</v>
      </c>
      <c r="B61" s="8" t="s">
        <v>439</v>
      </c>
      <c r="C61" s="1" t="s">
        <v>36</v>
      </c>
      <c r="D61" s="1" t="s">
        <v>440</v>
      </c>
      <c r="E61" s="1" t="s">
        <v>441</v>
      </c>
      <c r="F61" s="1" t="s">
        <v>370</v>
      </c>
      <c r="G61" s="1" t="s">
        <v>442</v>
      </c>
      <c r="H61" s="8" t="s">
        <v>30</v>
      </c>
      <c r="I61" s="8" t="s">
        <v>29</v>
      </c>
      <c r="J61" s="8" t="s">
        <v>46</v>
      </c>
      <c r="K61" s="6" t="s">
        <v>53</v>
      </c>
      <c r="L61" s="8">
        <v>700</v>
      </c>
      <c r="M61" s="1" t="s">
        <v>32</v>
      </c>
      <c r="N61" s="1" t="s">
        <v>40</v>
      </c>
      <c r="O61" s="1" t="s">
        <v>28</v>
      </c>
      <c r="P61" s="8" t="s">
        <v>28</v>
      </c>
      <c r="Q61" s="6">
        <f t="shared" si="0"/>
        <v>698830.3799999999</v>
      </c>
    </row>
    <row r="62" spans="1:17" ht="15">
      <c r="A62" s="7">
        <v>59</v>
      </c>
      <c r="B62" s="8" t="s">
        <v>439</v>
      </c>
      <c r="C62" s="1" t="s">
        <v>36</v>
      </c>
      <c r="D62" s="1" t="s">
        <v>440</v>
      </c>
      <c r="E62" s="1" t="s">
        <v>441</v>
      </c>
      <c r="F62" s="1" t="s">
        <v>370</v>
      </c>
      <c r="G62" s="1" t="s">
        <v>442</v>
      </c>
      <c r="H62" s="8" t="s">
        <v>33</v>
      </c>
      <c r="I62" s="8" t="s">
        <v>29</v>
      </c>
      <c r="J62" s="8" t="s">
        <v>29</v>
      </c>
      <c r="K62" s="6" t="s">
        <v>34</v>
      </c>
      <c r="L62" s="8">
        <v>200</v>
      </c>
      <c r="M62" s="1" t="s">
        <v>29</v>
      </c>
      <c r="N62" s="1" t="s">
        <v>29</v>
      </c>
      <c r="O62" s="1" t="s">
        <v>28</v>
      </c>
      <c r="P62" s="8" t="s">
        <v>28</v>
      </c>
      <c r="Q62" s="6">
        <f t="shared" si="0"/>
        <v>666800.3799999999</v>
      </c>
    </row>
    <row r="63" spans="1:17" ht="15">
      <c r="A63" s="7">
        <v>60</v>
      </c>
      <c r="B63" s="8" t="s">
        <v>443</v>
      </c>
      <c r="C63" s="1" t="s">
        <v>65</v>
      </c>
      <c r="D63" s="1" t="s">
        <v>444</v>
      </c>
      <c r="E63" s="1" t="s">
        <v>374</v>
      </c>
      <c r="F63" s="1" t="s">
        <v>370</v>
      </c>
      <c r="G63" s="1" t="s">
        <v>445</v>
      </c>
      <c r="H63" s="8" t="s">
        <v>24</v>
      </c>
      <c r="I63" s="8" t="s">
        <v>25</v>
      </c>
      <c r="J63" s="8" t="s">
        <v>25</v>
      </c>
      <c r="K63" s="6" t="s">
        <v>26</v>
      </c>
      <c r="L63" s="8">
        <v>690</v>
      </c>
      <c r="M63" s="1" t="s">
        <v>40</v>
      </c>
      <c r="N63" s="1" t="s">
        <v>40</v>
      </c>
      <c r="O63" s="1" t="s">
        <v>28</v>
      </c>
      <c r="P63" s="8" t="s">
        <v>28</v>
      </c>
      <c r="Q63" s="6">
        <f t="shared" si="0"/>
        <v>651800.3799999999</v>
      </c>
    </row>
    <row r="64" spans="1:17" ht="15">
      <c r="A64" s="7">
        <v>61</v>
      </c>
      <c r="B64" s="8" t="s">
        <v>443</v>
      </c>
      <c r="C64" s="1" t="s">
        <v>65</v>
      </c>
      <c r="D64" s="1" t="s">
        <v>444</v>
      </c>
      <c r="E64" s="1" t="s">
        <v>374</v>
      </c>
      <c r="F64" s="1" t="s">
        <v>370</v>
      </c>
      <c r="G64" s="1" t="s">
        <v>445</v>
      </c>
      <c r="H64" s="8" t="s">
        <v>30</v>
      </c>
      <c r="I64" s="8" t="s">
        <v>29</v>
      </c>
      <c r="J64" s="8" t="s">
        <v>25</v>
      </c>
      <c r="K64" s="6" t="s">
        <v>31</v>
      </c>
      <c r="L64" s="8">
        <v>690</v>
      </c>
      <c r="M64" s="1" t="s">
        <v>40</v>
      </c>
      <c r="N64" s="1" t="s">
        <v>40</v>
      </c>
      <c r="O64" s="1" t="s">
        <v>28</v>
      </c>
      <c r="P64" s="8" t="s">
        <v>28</v>
      </c>
      <c r="Q64" s="6">
        <f t="shared" si="0"/>
        <v>602546.0399999999</v>
      </c>
    </row>
    <row r="65" spans="1:17" ht="15">
      <c r="A65" s="7">
        <v>62</v>
      </c>
      <c r="B65" s="8" t="s">
        <v>443</v>
      </c>
      <c r="C65" s="1" t="s">
        <v>65</v>
      </c>
      <c r="D65" s="1" t="s">
        <v>444</v>
      </c>
      <c r="E65" s="1" t="s">
        <v>374</v>
      </c>
      <c r="F65" s="1" t="s">
        <v>370</v>
      </c>
      <c r="G65" s="1" t="s">
        <v>445</v>
      </c>
      <c r="H65" s="8" t="s">
        <v>33</v>
      </c>
      <c r="I65" s="8" t="s">
        <v>29</v>
      </c>
      <c r="J65" s="8" t="s">
        <v>29</v>
      </c>
      <c r="K65" s="6" t="s">
        <v>178</v>
      </c>
      <c r="L65" s="8">
        <v>100</v>
      </c>
      <c r="M65" s="1" t="s">
        <v>29</v>
      </c>
      <c r="N65" s="1" t="s">
        <v>29</v>
      </c>
      <c r="O65" s="1" t="s">
        <v>28</v>
      </c>
      <c r="P65" s="8" t="s">
        <v>28</v>
      </c>
      <c r="Q65" s="6">
        <f t="shared" si="0"/>
        <v>564696.7</v>
      </c>
    </row>
    <row r="66" spans="1:17" ht="15">
      <c r="A66" s="7">
        <v>63</v>
      </c>
      <c r="B66" s="8" t="s">
        <v>446</v>
      </c>
      <c r="C66" s="1" t="s">
        <v>36</v>
      </c>
      <c r="D66" s="1" t="s">
        <v>447</v>
      </c>
      <c r="E66" s="1" t="s">
        <v>374</v>
      </c>
      <c r="F66" s="1" t="s">
        <v>370</v>
      </c>
      <c r="G66" s="1" t="s">
        <v>448</v>
      </c>
      <c r="H66" s="8" t="s">
        <v>24</v>
      </c>
      <c r="I66" s="8" t="s">
        <v>25</v>
      </c>
      <c r="J66" s="8" t="s">
        <v>25</v>
      </c>
      <c r="K66" s="6" t="s">
        <v>26</v>
      </c>
      <c r="L66" s="8">
        <v>680</v>
      </c>
      <c r="M66" s="1" t="s">
        <v>40</v>
      </c>
      <c r="N66" s="1" t="s">
        <v>40</v>
      </c>
      <c r="O66" s="1" t="s">
        <v>28</v>
      </c>
      <c r="P66" s="8" t="s">
        <v>28</v>
      </c>
      <c r="Q66" s="6">
        <f t="shared" si="0"/>
        <v>557196.7</v>
      </c>
    </row>
    <row r="67" spans="1:17" ht="15">
      <c r="A67" s="7">
        <v>64</v>
      </c>
      <c r="B67" s="8" t="s">
        <v>446</v>
      </c>
      <c r="C67" s="1" t="s">
        <v>36</v>
      </c>
      <c r="D67" s="1" t="s">
        <v>447</v>
      </c>
      <c r="E67" s="1" t="s">
        <v>374</v>
      </c>
      <c r="F67" s="1" t="s">
        <v>370</v>
      </c>
      <c r="G67" s="1" t="s">
        <v>448</v>
      </c>
      <c r="H67" s="8" t="s">
        <v>24</v>
      </c>
      <c r="I67" s="8" t="s">
        <v>46</v>
      </c>
      <c r="J67" s="8" t="s">
        <v>25</v>
      </c>
      <c r="K67" s="6" t="s">
        <v>26</v>
      </c>
      <c r="L67" s="8">
        <v>680</v>
      </c>
      <c r="M67" s="1" t="s">
        <v>40</v>
      </c>
      <c r="N67" s="1" t="s">
        <v>40</v>
      </c>
      <c r="O67" s="1" t="s">
        <v>28</v>
      </c>
      <c r="P67" s="8" t="s">
        <v>28</v>
      </c>
      <c r="Q67" s="6">
        <f t="shared" si="0"/>
        <v>507942.36</v>
      </c>
    </row>
    <row r="68" spans="1:17" ht="15">
      <c r="A68" s="7">
        <v>65</v>
      </c>
      <c r="B68" s="8" t="s">
        <v>446</v>
      </c>
      <c r="C68" s="1" t="s">
        <v>36</v>
      </c>
      <c r="D68" s="1" t="s">
        <v>447</v>
      </c>
      <c r="E68" s="1" t="s">
        <v>374</v>
      </c>
      <c r="F68" s="1" t="s">
        <v>370</v>
      </c>
      <c r="G68" s="1" t="s">
        <v>448</v>
      </c>
      <c r="H68" s="8" t="s">
        <v>33</v>
      </c>
      <c r="I68" s="8" t="s">
        <v>29</v>
      </c>
      <c r="J68" s="8" t="s">
        <v>29</v>
      </c>
      <c r="K68" s="6" t="s">
        <v>178</v>
      </c>
      <c r="L68" s="8">
        <v>100</v>
      </c>
      <c r="M68" s="1" t="s">
        <v>29</v>
      </c>
      <c r="N68" s="1" t="s">
        <v>29</v>
      </c>
      <c r="O68" s="1" t="s">
        <v>28</v>
      </c>
      <c r="P68" s="8" t="s">
        <v>28</v>
      </c>
      <c r="Q68" s="6">
        <f t="shared" si="0"/>
        <v>458688.02</v>
      </c>
    </row>
    <row r="69" spans="1:17" ht="15">
      <c r="A69" s="7">
        <v>66</v>
      </c>
      <c r="B69" s="8" t="s">
        <v>449</v>
      </c>
      <c r="C69" s="1" t="s">
        <v>18</v>
      </c>
      <c r="D69" s="1" t="s">
        <v>450</v>
      </c>
      <c r="E69" s="1" t="s">
        <v>369</v>
      </c>
      <c r="F69" s="1" t="s">
        <v>370</v>
      </c>
      <c r="G69" s="1" t="s">
        <v>451</v>
      </c>
      <c r="H69" s="8" t="s">
        <v>24</v>
      </c>
      <c r="I69" s="8" t="s">
        <v>25</v>
      </c>
      <c r="J69" s="8" t="s">
        <v>46</v>
      </c>
      <c r="K69" s="6" t="s">
        <v>47</v>
      </c>
      <c r="L69" s="8">
        <v>675</v>
      </c>
      <c r="M69" s="1" t="s">
        <v>27</v>
      </c>
      <c r="N69" s="1" t="s">
        <v>27</v>
      </c>
      <c r="O69" s="1" t="s">
        <v>28</v>
      </c>
      <c r="P69" s="8" t="s">
        <v>28</v>
      </c>
      <c r="Q69" s="6">
        <f t="shared" si="0"/>
        <v>451188.02</v>
      </c>
    </row>
    <row r="70" spans="1:17" ht="15">
      <c r="A70" s="7">
        <v>67</v>
      </c>
      <c r="B70" s="8" t="s">
        <v>449</v>
      </c>
      <c r="C70" s="1" t="s">
        <v>18</v>
      </c>
      <c r="D70" s="1" t="s">
        <v>450</v>
      </c>
      <c r="E70" s="1" t="s">
        <v>369</v>
      </c>
      <c r="F70" s="1" t="s">
        <v>370</v>
      </c>
      <c r="G70" s="1" t="s">
        <v>451</v>
      </c>
      <c r="H70" s="8" t="s">
        <v>30</v>
      </c>
      <c r="I70" s="8" t="s">
        <v>29</v>
      </c>
      <c r="J70" s="8" t="s">
        <v>46</v>
      </c>
      <c r="K70" s="6" t="s">
        <v>53</v>
      </c>
      <c r="L70" s="8">
        <v>675</v>
      </c>
      <c r="M70" s="1" t="s">
        <v>32</v>
      </c>
      <c r="N70" s="1" t="s">
        <v>32</v>
      </c>
      <c r="O70" s="1" t="s">
        <v>28</v>
      </c>
      <c r="P70" s="8" t="s">
        <v>28</v>
      </c>
      <c r="Q70" s="6">
        <f aca="true" t="shared" si="1" ref="Q70:Q83">(Q69-K69)</f>
        <v>407753.02</v>
      </c>
    </row>
    <row r="71" spans="1:17" ht="15">
      <c r="A71" s="7">
        <v>68</v>
      </c>
      <c r="B71" s="8" t="s">
        <v>449</v>
      </c>
      <c r="C71" s="1" t="s">
        <v>18</v>
      </c>
      <c r="D71" s="1" t="s">
        <v>450</v>
      </c>
      <c r="E71" s="1" t="s">
        <v>369</v>
      </c>
      <c r="F71" s="1" t="s">
        <v>370</v>
      </c>
      <c r="G71" s="1" t="s">
        <v>451</v>
      </c>
      <c r="H71" s="8" t="s">
        <v>33</v>
      </c>
      <c r="I71" s="8" t="s">
        <v>29</v>
      </c>
      <c r="J71" s="8" t="s">
        <v>29</v>
      </c>
      <c r="K71" s="6" t="s">
        <v>178</v>
      </c>
      <c r="L71" s="8">
        <v>100</v>
      </c>
      <c r="M71" s="1" t="s">
        <v>29</v>
      </c>
      <c r="N71" s="1" t="s">
        <v>29</v>
      </c>
      <c r="O71" s="1" t="s">
        <v>28</v>
      </c>
      <c r="P71" s="8" t="s">
        <v>28</v>
      </c>
      <c r="Q71" s="6">
        <f t="shared" si="1"/>
        <v>375723.02</v>
      </c>
    </row>
    <row r="72" spans="1:17" ht="15">
      <c r="A72" s="7">
        <v>69</v>
      </c>
      <c r="B72" s="8" t="s">
        <v>452</v>
      </c>
      <c r="C72" s="1" t="s">
        <v>36</v>
      </c>
      <c r="D72" s="1" t="s">
        <v>453</v>
      </c>
      <c r="E72" s="1" t="s">
        <v>454</v>
      </c>
      <c r="F72" s="1" t="s">
        <v>370</v>
      </c>
      <c r="G72" s="1" t="s">
        <v>455</v>
      </c>
      <c r="H72" s="8" t="s">
        <v>24</v>
      </c>
      <c r="I72" s="8" t="s">
        <v>46</v>
      </c>
      <c r="J72" s="8" t="s">
        <v>25</v>
      </c>
      <c r="K72" s="6" t="s">
        <v>26</v>
      </c>
      <c r="L72" s="8">
        <v>645</v>
      </c>
      <c r="M72" s="1" t="s">
        <v>40</v>
      </c>
      <c r="N72" s="1" t="s">
        <v>40</v>
      </c>
      <c r="O72" s="1" t="s">
        <v>28</v>
      </c>
      <c r="P72" s="8" t="s">
        <v>28</v>
      </c>
      <c r="Q72" s="6">
        <f t="shared" si="1"/>
        <v>368223.02</v>
      </c>
    </row>
    <row r="73" spans="1:17" ht="15">
      <c r="A73" s="7">
        <v>70</v>
      </c>
      <c r="B73" s="8" t="s">
        <v>452</v>
      </c>
      <c r="C73" s="1" t="s">
        <v>36</v>
      </c>
      <c r="D73" s="1" t="s">
        <v>453</v>
      </c>
      <c r="E73" s="1" t="s">
        <v>454</v>
      </c>
      <c r="F73" s="1" t="s">
        <v>370</v>
      </c>
      <c r="G73" s="1" t="s">
        <v>455</v>
      </c>
      <c r="H73" s="8" t="s">
        <v>24</v>
      </c>
      <c r="I73" s="8" t="s">
        <v>46</v>
      </c>
      <c r="J73" s="8" t="s">
        <v>25</v>
      </c>
      <c r="K73" s="6" t="s">
        <v>26</v>
      </c>
      <c r="L73" s="8">
        <v>645</v>
      </c>
      <c r="M73" s="1" t="s">
        <v>27</v>
      </c>
      <c r="N73" s="1" t="s">
        <v>27</v>
      </c>
      <c r="O73" s="1" t="s">
        <v>28</v>
      </c>
      <c r="P73" s="8" t="s">
        <v>28</v>
      </c>
      <c r="Q73" s="6">
        <f t="shared" si="1"/>
        <v>318968.68000000005</v>
      </c>
    </row>
    <row r="74" spans="1:17" ht="15">
      <c r="A74" s="7">
        <v>71</v>
      </c>
      <c r="B74" s="8" t="s">
        <v>452</v>
      </c>
      <c r="C74" s="1" t="s">
        <v>36</v>
      </c>
      <c r="D74" s="1" t="s">
        <v>453</v>
      </c>
      <c r="E74" s="1" t="s">
        <v>454</v>
      </c>
      <c r="F74" s="1" t="s">
        <v>370</v>
      </c>
      <c r="G74" s="1" t="s">
        <v>455</v>
      </c>
      <c r="H74" s="8" t="s">
        <v>33</v>
      </c>
      <c r="I74" s="8" t="s">
        <v>29</v>
      </c>
      <c r="J74" s="8" t="s">
        <v>29</v>
      </c>
      <c r="K74" s="6" t="s">
        <v>178</v>
      </c>
      <c r="L74" s="8">
        <v>100</v>
      </c>
      <c r="M74" s="1" t="s">
        <v>29</v>
      </c>
      <c r="N74" s="1" t="s">
        <v>29</v>
      </c>
      <c r="O74" s="1" t="s">
        <v>28</v>
      </c>
      <c r="P74" s="8" t="s">
        <v>28</v>
      </c>
      <c r="Q74" s="6">
        <f t="shared" si="1"/>
        <v>269714.3400000001</v>
      </c>
    </row>
    <row r="75" spans="1:17" ht="15">
      <c r="A75" s="7">
        <v>72</v>
      </c>
      <c r="B75" s="8" t="s">
        <v>456</v>
      </c>
      <c r="C75" s="1" t="s">
        <v>18</v>
      </c>
      <c r="D75" s="1" t="s">
        <v>457</v>
      </c>
      <c r="E75" s="1" t="s">
        <v>434</v>
      </c>
      <c r="F75" s="1" t="s">
        <v>370</v>
      </c>
      <c r="G75" s="1" t="s">
        <v>458</v>
      </c>
      <c r="H75" s="8" t="s">
        <v>24</v>
      </c>
      <c r="I75" s="8" t="s">
        <v>25</v>
      </c>
      <c r="J75" s="8" t="s">
        <v>46</v>
      </c>
      <c r="K75" s="6" t="s">
        <v>47</v>
      </c>
      <c r="L75" s="8">
        <v>630</v>
      </c>
      <c r="M75" s="1" t="s">
        <v>27</v>
      </c>
      <c r="N75" s="1" t="s">
        <v>27</v>
      </c>
      <c r="O75" s="1" t="s">
        <v>28</v>
      </c>
      <c r="P75" s="8" t="s">
        <v>28</v>
      </c>
      <c r="Q75" s="6">
        <f t="shared" si="1"/>
        <v>262214.3400000001</v>
      </c>
    </row>
    <row r="76" spans="1:17" ht="15">
      <c r="A76" s="7">
        <v>73</v>
      </c>
      <c r="B76" s="8" t="s">
        <v>459</v>
      </c>
      <c r="C76" s="1" t="s">
        <v>36</v>
      </c>
      <c r="D76" s="1" t="s">
        <v>460</v>
      </c>
      <c r="E76" s="1" t="s">
        <v>461</v>
      </c>
      <c r="F76" s="1" t="s">
        <v>370</v>
      </c>
      <c r="G76" s="1" t="s">
        <v>462</v>
      </c>
      <c r="H76" s="8" t="s">
        <v>24</v>
      </c>
      <c r="I76" s="8" t="s">
        <v>25</v>
      </c>
      <c r="J76" s="8" t="s">
        <v>46</v>
      </c>
      <c r="K76" s="6" t="s">
        <v>47</v>
      </c>
      <c r="L76" s="8">
        <v>630</v>
      </c>
      <c r="M76" s="1" t="s">
        <v>27</v>
      </c>
      <c r="N76" s="1" t="s">
        <v>27</v>
      </c>
      <c r="O76" s="1" t="s">
        <v>28</v>
      </c>
      <c r="P76" s="8" t="s">
        <v>28</v>
      </c>
      <c r="Q76" s="6">
        <f t="shared" si="1"/>
        <v>218779.34000000008</v>
      </c>
    </row>
    <row r="77" spans="1:17" ht="15">
      <c r="A77" s="7">
        <v>74</v>
      </c>
      <c r="B77" s="8" t="s">
        <v>459</v>
      </c>
      <c r="C77" s="1" t="s">
        <v>36</v>
      </c>
      <c r="D77" s="1" t="s">
        <v>460</v>
      </c>
      <c r="E77" s="1" t="s">
        <v>461</v>
      </c>
      <c r="F77" s="1" t="s">
        <v>370</v>
      </c>
      <c r="G77" s="1" t="s">
        <v>462</v>
      </c>
      <c r="H77" s="8" t="s">
        <v>30</v>
      </c>
      <c r="I77" s="8" t="s">
        <v>29</v>
      </c>
      <c r="J77" s="8" t="s">
        <v>46</v>
      </c>
      <c r="K77" s="6" t="s">
        <v>53</v>
      </c>
      <c r="L77" s="8">
        <v>630</v>
      </c>
      <c r="M77" s="1" t="s">
        <v>32</v>
      </c>
      <c r="N77" s="1" t="s">
        <v>32</v>
      </c>
      <c r="O77" s="1" t="s">
        <v>28</v>
      </c>
      <c r="P77" s="8" t="s">
        <v>28</v>
      </c>
      <c r="Q77" s="6">
        <f t="shared" si="1"/>
        <v>175344.34000000008</v>
      </c>
    </row>
    <row r="78" spans="1:17" ht="15">
      <c r="A78" s="7">
        <v>75</v>
      </c>
      <c r="B78" s="8" t="s">
        <v>459</v>
      </c>
      <c r="C78" s="1" t="s">
        <v>36</v>
      </c>
      <c r="D78" s="1" t="s">
        <v>460</v>
      </c>
      <c r="E78" s="1" t="s">
        <v>461</v>
      </c>
      <c r="F78" s="1" t="s">
        <v>370</v>
      </c>
      <c r="G78" s="1" t="s">
        <v>462</v>
      </c>
      <c r="H78" s="8" t="s">
        <v>33</v>
      </c>
      <c r="I78" s="8" t="s">
        <v>29</v>
      </c>
      <c r="J78" s="8" t="s">
        <v>29</v>
      </c>
      <c r="K78" s="6" t="s">
        <v>178</v>
      </c>
      <c r="L78" s="8">
        <v>100</v>
      </c>
      <c r="M78" s="1" t="s">
        <v>29</v>
      </c>
      <c r="N78" s="1" t="s">
        <v>29</v>
      </c>
      <c r="O78" s="1" t="s">
        <v>28</v>
      </c>
      <c r="P78" s="8" t="s">
        <v>28</v>
      </c>
      <c r="Q78" s="6">
        <f t="shared" si="1"/>
        <v>143314.34000000008</v>
      </c>
    </row>
    <row r="79" spans="1:17" ht="15">
      <c r="A79" s="7">
        <v>76</v>
      </c>
      <c r="B79" s="8" t="s">
        <v>463</v>
      </c>
      <c r="C79" s="1" t="s">
        <v>36</v>
      </c>
      <c r="D79" s="1" t="s">
        <v>464</v>
      </c>
      <c r="E79" s="1" t="s">
        <v>465</v>
      </c>
      <c r="F79" s="1" t="s">
        <v>370</v>
      </c>
      <c r="G79" s="1" t="s">
        <v>466</v>
      </c>
      <c r="H79" s="8" t="s">
        <v>24</v>
      </c>
      <c r="I79" s="8" t="s">
        <v>25</v>
      </c>
      <c r="J79" s="8" t="s">
        <v>46</v>
      </c>
      <c r="K79" s="6" t="s">
        <v>47</v>
      </c>
      <c r="L79" s="8">
        <v>630</v>
      </c>
      <c r="M79" s="1" t="s">
        <v>40</v>
      </c>
      <c r="N79" s="1" t="s">
        <v>27</v>
      </c>
      <c r="O79" s="1" t="s">
        <v>28</v>
      </c>
      <c r="P79" s="8" t="s">
        <v>28</v>
      </c>
      <c r="Q79" s="6">
        <f t="shared" si="1"/>
        <v>135814.34000000008</v>
      </c>
    </row>
    <row r="80" spans="1:17" ht="15">
      <c r="A80" s="7">
        <v>77</v>
      </c>
      <c r="B80" s="8" t="s">
        <v>463</v>
      </c>
      <c r="C80" s="1" t="s">
        <v>36</v>
      </c>
      <c r="D80" s="1" t="s">
        <v>464</v>
      </c>
      <c r="E80" s="1" t="s">
        <v>465</v>
      </c>
      <c r="F80" s="1" t="s">
        <v>370</v>
      </c>
      <c r="G80" s="1" t="s">
        <v>466</v>
      </c>
      <c r="H80" s="8" t="s">
        <v>30</v>
      </c>
      <c r="I80" s="8" t="s">
        <v>29</v>
      </c>
      <c r="J80" s="8" t="s">
        <v>46</v>
      </c>
      <c r="K80" s="6" t="s">
        <v>53</v>
      </c>
      <c r="L80" s="8">
        <v>630</v>
      </c>
      <c r="M80" s="1" t="s">
        <v>40</v>
      </c>
      <c r="N80" s="1" t="s">
        <v>32</v>
      </c>
      <c r="O80" s="1" t="s">
        <v>28</v>
      </c>
      <c r="P80" s="8" t="s">
        <v>28</v>
      </c>
      <c r="Q80" s="6">
        <f t="shared" si="1"/>
        <v>92379.34000000008</v>
      </c>
    </row>
    <row r="81" spans="1:17" ht="15">
      <c r="A81" s="7">
        <v>78</v>
      </c>
      <c r="B81" s="8" t="s">
        <v>463</v>
      </c>
      <c r="C81" s="1" t="s">
        <v>36</v>
      </c>
      <c r="D81" s="1" t="s">
        <v>464</v>
      </c>
      <c r="E81" s="1" t="s">
        <v>465</v>
      </c>
      <c r="F81" s="1" t="s">
        <v>370</v>
      </c>
      <c r="G81" s="1" t="s">
        <v>466</v>
      </c>
      <c r="H81" s="8" t="s">
        <v>33</v>
      </c>
      <c r="I81" s="8" t="s">
        <v>29</v>
      </c>
      <c r="J81" s="8" t="s">
        <v>29</v>
      </c>
      <c r="K81" s="6" t="s">
        <v>178</v>
      </c>
      <c r="L81" s="8">
        <v>100</v>
      </c>
      <c r="M81" s="1" t="s">
        <v>29</v>
      </c>
      <c r="N81" s="1" t="s">
        <v>29</v>
      </c>
      <c r="O81" s="1" t="s">
        <v>28</v>
      </c>
      <c r="P81" s="8" t="s">
        <v>28</v>
      </c>
      <c r="Q81" s="6">
        <f t="shared" si="1"/>
        <v>60349.340000000084</v>
      </c>
    </row>
    <row r="82" spans="1:17" ht="15">
      <c r="A82" s="7">
        <v>79</v>
      </c>
      <c r="B82" s="8" t="s">
        <v>467</v>
      </c>
      <c r="C82" s="1" t="s">
        <v>36</v>
      </c>
      <c r="D82" s="1" t="s">
        <v>468</v>
      </c>
      <c r="E82" s="1" t="s">
        <v>469</v>
      </c>
      <c r="F82" s="1" t="s">
        <v>370</v>
      </c>
      <c r="G82" s="1" t="s">
        <v>470</v>
      </c>
      <c r="H82" s="8" t="s">
        <v>30</v>
      </c>
      <c r="I82" s="8" t="s">
        <v>29</v>
      </c>
      <c r="J82" s="8" t="s">
        <v>25</v>
      </c>
      <c r="K82" s="6" t="s">
        <v>31</v>
      </c>
      <c r="L82" s="8">
        <v>608</v>
      </c>
      <c r="M82" s="1" t="s">
        <v>40</v>
      </c>
      <c r="N82" s="1" t="s">
        <v>32</v>
      </c>
      <c r="O82" s="1" t="s">
        <v>28</v>
      </c>
      <c r="P82" s="8" t="s">
        <v>28</v>
      </c>
      <c r="Q82" s="6">
        <f t="shared" si="1"/>
        <v>52849.340000000084</v>
      </c>
    </row>
    <row r="83" spans="1:17" ht="15">
      <c r="A83" s="7">
        <v>80</v>
      </c>
      <c r="B83" s="8" t="s">
        <v>456</v>
      </c>
      <c r="C83" s="1" t="s">
        <v>18</v>
      </c>
      <c r="D83" s="1" t="s">
        <v>457</v>
      </c>
      <c r="E83" s="1" t="s">
        <v>434</v>
      </c>
      <c r="F83" s="1" t="s">
        <v>370</v>
      </c>
      <c r="G83" s="1" t="s">
        <v>458</v>
      </c>
      <c r="H83" s="8" t="s">
        <v>30</v>
      </c>
      <c r="I83" s="8" t="s">
        <v>29</v>
      </c>
      <c r="J83" s="8" t="s">
        <v>46</v>
      </c>
      <c r="K83" s="6" t="s">
        <v>53</v>
      </c>
      <c r="L83" s="8">
        <v>605</v>
      </c>
      <c r="M83" s="1" t="s">
        <v>32</v>
      </c>
      <c r="N83" s="1" t="s">
        <v>32</v>
      </c>
      <c r="O83" s="1" t="s">
        <v>28</v>
      </c>
      <c r="P83" s="8" t="s">
        <v>322</v>
      </c>
      <c r="Q83" s="6">
        <f t="shared" si="1"/>
        <v>15000.000000000087</v>
      </c>
    </row>
    <row r="84" spans="1:17" ht="15">
      <c r="A84" s="7">
        <v>81</v>
      </c>
      <c r="B84" s="8" t="s">
        <v>471</v>
      </c>
      <c r="C84" s="1" t="s">
        <v>36</v>
      </c>
      <c r="D84" s="1" t="s">
        <v>472</v>
      </c>
      <c r="E84" s="1" t="s">
        <v>473</v>
      </c>
      <c r="F84" s="1" t="s">
        <v>85</v>
      </c>
      <c r="G84" s="1" t="s">
        <v>474</v>
      </c>
      <c r="H84" s="8" t="s">
        <v>24</v>
      </c>
      <c r="I84" s="8" t="s">
        <v>25</v>
      </c>
      <c r="J84" s="8" t="s">
        <v>25</v>
      </c>
      <c r="K84" s="6" t="s">
        <v>26</v>
      </c>
      <c r="L84" s="8">
        <v>602</v>
      </c>
      <c r="M84" s="1" t="s">
        <v>40</v>
      </c>
      <c r="N84" s="1" t="s">
        <v>40</v>
      </c>
      <c r="O84" s="1" t="s">
        <v>28</v>
      </c>
      <c r="P84" s="8" t="s">
        <v>322</v>
      </c>
      <c r="Q84" s="6">
        <v>0</v>
      </c>
    </row>
    <row r="85" spans="1:17" ht="15">
      <c r="A85" s="7">
        <v>82</v>
      </c>
      <c r="B85" s="8" t="s">
        <v>475</v>
      </c>
      <c r="C85" s="1" t="s">
        <v>65</v>
      </c>
      <c r="D85" s="1" t="s">
        <v>476</v>
      </c>
      <c r="E85" s="1" t="s">
        <v>469</v>
      </c>
      <c r="F85" s="1" t="s">
        <v>370</v>
      </c>
      <c r="G85" s="1" t="s">
        <v>477</v>
      </c>
      <c r="H85" s="8" t="s">
        <v>24</v>
      </c>
      <c r="I85" s="8" t="s">
        <v>25</v>
      </c>
      <c r="J85" s="8" t="s">
        <v>25</v>
      </c>
      <c r="K85" s="6" t="s">
        <v>26</v>
      </c>
      <c r="L85" s="8">
        <v>592</v>
      </c>
      <c r="M85" s="1" t="s">
        <v>40</v>
      </c>
      <c r="N85" s="1" t="s">
        <v>40</v>
      </c>
      <c r="O85" s="1" t="s">
        <v>28</v>
      </c>
      <c r="P85" s="8" t="s">
        <v>322</v>
      </c>
      <c r="Q85" s="6">
        <v>0</v>
      </c>
    </row>
    <row r="86" spans="1:17" ht="15">
      <c r="A86" s="7">
        <v>83</v>
      </c>
      <c r="B86" s="8" t="s">
        <v>467</v>
      </c>
      <c r="C86" s="1" t="s">
        <v>36</v>
      </c>
      <c r="D86" s="1" t="s">
        <v>468</v>
      </c>
      <c r="E86" s="1" t="s">
        <v>469</v>
      </c>
      <c r="F86" s="1" t="s">
        <v>370</v>
      </c>
      <c r="G86" s="1" t="s">
        <v>470</v>
      </c>
      <c r="H86" s="8" t="s">
        <v>24</v>
      </c>
      <c r="I86" s="8" t="s">
        <v>25</v>
      </c>
      <c r="J86" s="8" t="s">
        <v>25</v>
      </c>
      <c r="K86" s="6" t="s">
        <v>26</v>
      </c>
      <c r="L86" s="8">
        <v>590</v>
      </c>
      <c r="M86" s="1" t="s">
        <v>27</v>
      </c>
      <c r="N86" s="1" t="s">
        <v>27</v>
      </c>
      <c r="O86" s="1" t="s">
        <v>28</v>
      </c>
      <c r="P86" s="8" t="s">
        <v>322</v>
      </c>
      <c r="Q86" s="6">
        <v>0</v>
      </c>
    </row>
    <row r="87" spans="1:17" ht="15">
      <c r="A87" s="7">
        <v>84</v>
      </c>
      <c r="B87" s="8" t="s">
        <v>467</v>
      </c>
      <c r="C87" s="1" t="s">
        <v>36</v>
      </c>
      <c r="D87" s="1" t="s">
        <v>468</v>
      </c>
      <c r="E87" s="1" t="s">
        <v>469</v>
      </c>
      <c r="F87" s="1" t="s">
        <v>370</v>
      </c>
      <c r="G87" s="1" t="s">
        <v>470</v>
      </c>
      <c r="H87" s="8" t="s">
        <v>33</v>
      </c>
      <c r="I87" s="8" t="s">
        <v>29</v>
      </c>
      <c r="J87" s="8" t="s">
        <v>29</v>
      </c>
      <c r="K87" s="6" t="s">
        <v>34</v>
      </c>
      <c r="L87" s="8">
        <v>200</v>
      </c>
      <c r="M87" s="1" t="s">
        <v>29</v>
      </c>
      <c r="N87" s="1" t="s">
        <v>29</v>
      </c>
      <c r="O87" s="1" t="s">
        <v>28</v>
      </c>
      <c r="P87" s="8" t="s">
        <v>322</v>
      </c>
      <c r="Q87" s="6">
        <v>0</v>
      </c>
    </row>
    <row r="88" spans="1:17" ht="15">
      <c r="A88" s="7">
        <v>85</v>
      </c>
      <c r="B88" s="8" t="s">
        <v>478</v>
      </c>
      <c r="C88" s="1" t="s">
        <v>36</v>
      </c>
      <c r="D88" s="1" t="s">
        <v>479</v>
      </c>
      <c r="E88" s="1" t="s">
        <v>480</v>
      </c>
      <c r="F88" s="1" t="s">
        <v>370</v>
      </c>
      <c r="G88" s="1" t="s">
        <v>481</v>
      </c>
      <c r="H88" s="8" t="s">
        <v>24</v>
      </c>
      <c r="I88" s="8" t="s">
        <v>25</v>
      </c>
      <c r="J88" s="8" t="s">
        <v>25</v>
      </c>
      <c r="K88" s="6" t="s">
        <v>26</v>
      </c>
      <c r="L88" s="8">
        <v>590</v>
      </c>
      <c r="M88" s="1" t="s">
        <v>40</v>
      </c>
      <c r="N88" s="1" t="s">
        <v>40</v>
      </c>
      <c r="O88" s="1" t="s">
        <v>28</v>
      </c>
      <c r="P88" s="8" t="s">
        <v>322</v>
      </c>
      <c r="Q88" s="6">
        <v>0</v>
      </c>
    </row>
    <row r="89" spans="1:17" ht="15">
      <c r="A89" s="7">
        <v>86</v>
      </c>
      <c r="B89" s="8" t="s">
        <v>478</v>
      </c>
      <c r="C89" s="1" t="s">
        <v>36</v>
      </c>
      <c r="D89" s="1" t="s">
        <v>479</v>
      </c>
      <c r="E89" s="1" t="s">
        <v>480</v>
      </c>
      <c r="F89" s="1" t="s">
        <v>370</v>
      </c>
      <c r="G89" s="1" t="s">
        <v>481</v>
      </c>
      <c r="H89" s="8" t="s">
        <v>24</v>
      </c>
      <c r="I89" s="8" t="s">
        <v>25</v>
      </c>
      <c r="J89" s="8" t="s">
        <v>25</v>
      </c>
      <c r="K89" s="6" t="s">
        <v>26</v>
      </c>
      <c r="L89" s="8">
        <v>590</v>
      </c>
      <c r="M89" s="1" t="s">
        <v>40</v>
      </c>
      <c r="N89" s="1" t="s">
        <v>40</v>
      </c>
      <c r="O89" s="1" t="s">
        <v>28</v>
      </c>
      <c r="P89" s="8" t="s">
        <v>322</v>
      </c>
      <c r="Q89" s="6">
        <v>0</v>
      </c>
    </row>
    <row r="90" spans="1:17" ht="15">
      <c r="A90" s="7">
        <v>87</v>
      </c>
      <c r="B90" s="8" t="s">
        <v>471</v>
      </c>
      <c r="C90" s="1" t="s">
        <v>36</v>
      </c>
      <c r="D90" s="1" t="s">
        <v>472</v>
      </c>
      <c r="E90" s="1" t="s">
        <v>473</v>
      </c>
      <c r="F90" s="1" t="s">
        <v>85</v>
      </c>
      <c r="G90" s="1" t="s">
        <v>474</v>
      </c>
      <c r="H90" s="8" t="s">
        <v>30</v>
      </c>
      <c r="I90" s="8" t="s">
        <v>29</v>
      </c>
      <c r="J90" s="8" t="s">
        <v>25</v>
      </c>
      <c r="K90" s="6" t="s">
        <v>31</v>
      </c>
      <c r="L90" s="8">
        <v>590</v>
      </c>
      <c r="M90" s="1" t="s">
        <v>32</v>
      </c>
      <c r="N90" s="1" t="s">
        <v>32</v>
      </c>
      <c r="O90" s="1" t="s">
        <v>28</v>
      </c>
      <c r="P90" s="8" t="s">
        <v>322</v>
      </c>
      <c r="Q90" s="6">
        <v>0</v>
      </c>
    </row>
    <row r="91" spans="1:17" ht="15">
      <c r="A91" s="7">
        <v>88</v>
      </c>
      <c r="B91" s="8" t="s">
        <v>471</v>
      </c>
      <c r="C91" s="1" t="s">
        <v>36</v>
      </c>
      <c r="D91" s="1" t="s">
        <v>472</v>
      </c>
      <c r="E91" s="1" t="s">
        <v>473</v>
      </c>
      <c r="F91" s="1" t="s">
        <v>85</v>
      </c>
      <c r="G91" s="1" t="s">
        <v>474</v>
      </c>
      <c r="H91" s="8" t="s">
        <v>33</v>
      </c>
      <c r="I91" s="8" t="s">
        <v>29</v>
      </c>
      <c r="J91" s="8" t="s">
        <v>29</v>
      </c>
      <c r="K91" s="6" t="s">
        <v>34</v>
      </c>
      <c r="L91" s="8">
        <v>200</v>
      </c>
      <c r="M91" s="1" t="s">
        <v>29</v>
      </c>
      <c r="N91" s="1" t="s">
        <v>29</v>
      </c>
      <c r="O91" s="1" t="s">
        <v>28</v>
      </c>
      <c r="P91" s="8" t="s">
        <v>322</v>
      </c>
      <c r="Q91" s="6">
        <v>0</v>
      </c>
    </row>
    <row r="92" spans="1:17" ht="15">
      <c r="A92" s="7">
        <v>89</v>
      </c>
      <c r="B92" s="8" t="s">
        <v>475</v>
      </c>
      <c r="C92" s="1" t="s">
        <v>65</v>
      </c>
      <c r="D92" s="1" t="s">
        <v>476</v>
      </c>
      <c r="E92" s="1" t="s">
        <v>469</v>
      </c>
      <c r="F92" s="1" t="s">
        <v>370</v>
      </c>
      <c r="G92" s="1" t="s">
        <v>477</v>
      </c>
      <c r="H92" s="8" t="s">
        <v>30</v>
      </c>
      <c r="I92" s="8" t="s">
        <v>29</v>
      </c>
      <c r="J92" s="8" t="s">
        <v>25</v>
      </c>
      <c r="K92" s="6" t="s">
        <v>31</v>
      </c>
      <c r="L92" s="8">
        <v>588</v>
      </c>
      <c r="M92" s="1" t="s">
        <v>40</v>
      </c>
      <c r="N92" s="1" t="s">
        <v>40</v>
      </c>
      <c r="O92" s="1" t="s">
        <v>28</v>
      </c>
      <c r="P92" s="8" t="s">
        <v>322</v>
      </c>
      <c r="Q92" s="6">
        <v>0</v>
      </c>
    </row>
    <row r="93" spans="1:17" ht="15">
      <c r="A93" s="7">
        <v>90</v>
      </c>
      <c r="B93" s="8" t="s">
        <v>475</v>
      </c>
      <c r="C93" s="1" t="s">
        <v>65</v>
      </c>
      <c r="D93" s="1" t="s">
        <v>476</v>
      </c>
      <c r="E93" s="1" t="s">
        <v>469</v>
      </c>
      <c r="F93" s="1" t="s">
        <v>370</v>
      </c>
      <c r="G93" s="1" t="s">
        <v>477</v>
      </c>
      <c r="H93" s="8" t="s">
        <v>33</v>
      </c>
      <c r="I93" s="8" t="s">
        <v>29</v>
      </c>
      <c r="J93" s="8" t="s">
        <v>29</v>
      </c>
      <c r="K93" s="6" t="s">
        <v>178</v>
      </c>
      <c r="L93" s="8">
        <v>100</v>
      </c>
      <c r="M93" s="1" t="s">
        <v>29</v>
      </c>
      <c r="N93" s="1" t="s">
        <v>29</v>
      </c>
      <c r="O93" s="1" t="s">
        <v>28</v>
      </c>
      <c r="P93" s="8" t="s">
        <v>322</v>
      </c>
      <c r="Q93" s="6">
        <v>0</v>
      </c>
    </row>
    <row r="94" spans="1:17" ht="15">
      <c r="A94" s="7">
        <v>91</v>
      </c>
      <c r="B94" s="8" t="s">
        <v>482</v>
      </c>
      <c r="C94" s="1" t="s">
        <v>36</v>
      </c>
      <c r="D94" s="1" t="s">
        <v>483</v>
      </c>
      <c r="E94" s="1" t="s">
        <v>473</v>
      </c>
      <c r="F94" s="1" t="s">
        <v>85</v>
      </c>
      <c r="G94" s="1" t="s">
        <v>484</v>
      </c>
      <c r="H94" s="8" t="s">
        <v>24</v>
      </c>
      <c r="I94" s="8" t="s">
        <v>25</v>
      </c>
      <c r="J94" s="8" t="s">
        <v>25</v>
      </c>
      <c r="K94" s="6" t="s">
        <v>26</v>
      </c>
      <c r="L94" s="8">
        <v>548</v>
      </c>
      <c r="M94" s="1" t="s">
        <v>27</v>
      </c>
      <c r="N94" s="1" t="s">
        <v>27</v>
      </c>
      <c r="O94" s="1" t="s">
        <v>28</v>
      </c>
      <c r="P94" s="8" t="s">
        <v>322</v>
      </c>
      <c r="Q94" s="6">
        <v>0</v>
      </c>
    </row>
    <row r="95" spans="1:17" ht="15">
      <c r="A95" s="7">
        <v>92</v>
      </c>
      <c r="B95" s="8" t="s">
        <v>482</v>
      </c>
      <c r="C95" s="1" t="s">
        <v>36</v>
      </c>
      <c r="D95" s="1" t="s">
        <v>483</v>
      </c>
      <c r="E95" s="1" t="s">
        <v>473</v>
      </c>
      <c r="F95" s="1" t="s">
        <v>85</v>
      </c>
      <c r="G95" s="1" t="s">
        <v>484</v>
      </c>
      <c r="H95" s="8" t="s">
        <v>24</v>
      </c>
      <c r="I95" s="8" t="s">
        <v>25</v>
      </c>
      <c r="J95" s="8" t="s">
        <v>25</v>
      </c>
      <c r="K95" s="6" t="s">
        <v>26</v>
      </c>
      <c r="L95" s="8">
        <v>548</v>
      </c>
      <c r="M95" s="1" t="s">
        <v>40</v>
      </c>
      <c r="N95" s="1" t="s">
        <v>40</v>
      </c>
      <c r="O95" s="1" t="s">
        <v>28</v>
      </c>
      <c r="P95" s="8" t="s">
        <v>322</v>
      </c>
      <c r="Q95" s="6">
        <v>0</v>
      </c>
    </row>
    <row r="96" spans="1:17" ht="15">
      <c r="A96" s="7">
        <v>93</v>
      </c>
      <c r="B96" s="8" t="s">
        <v>482</v>
      </c>
      <c r="C96" s="1" t="s">
        <v>36</v>
      </c>
      <c r="D96" s="1" t="s">
        <v>483</v>
      </c>
      <c r="E96" s="1" t="s">
        <v>473</v>
      </c>
      <c r="F96" s="1" t="s">
        <v>85</v>
      </c>
      <c r="G96" s="1" t="s">
        <v>484</v>
      </c>
      <c r="H96" s="8" t="s">
        <v>33</v>
      </c>
      <c r="I96" s="8" t="s">
        <v>29</v>
      </c>
      <c r="J96" s="8" t="s">
        <v>29</v>
      </c>
      <c r="K96" s="6" t="s">
        <v>178</v>
      </c>
      <c r="L96" s="8">
        <v>100</v>
      </c>
      <c r="M96" s="1" t="s">
        <v>29</v>
      </c>
      <c r="N96" s="1" t="s">
        <v>29</v>
      </c>
      <c r="O96" s="1" t="s">
        <v>28</v>
      </c>
      <c r="P96" s="8" t="s">
        <v>322</v>
      </c>
      <c r="Q96" s="6">
        <v>0</v>
      </c>
    </row>
    <row r="97" spans="1:17" ht="15">
      <c r="A97" s="7">
        <v>94</v>
      </c>
      <c r="B97" s="8" t="s">
        <v>485</v>
      </c>
      <c r="C97" s="1" t="s">
        <v>18</v>
      </c>
      <c r="D97" s="1" t="s">
        <v>486</v>
      </c>
      <c r="E97" s="1" t="s">
        <v>487</v>
      </c>
      <c r="F97" s="1" t="s">
        <v>370</v>
      </c>
      <c r="G97" s="1" t="s">
        <v>488</v>
      </c>
      <c r="H97" s="8" t="s">
        <v>24</v>
      </c>
      <c r="I97" s="8" t="s">
        <v>25</v>
      </c>
      <c r="J97" s="8" t="s">
        <v>46</v>
      </c>
      <c r="K97" s="6" t="s">
        <v>47</v>
      </c>
      <c r="L97" s="8">
        <v>547</v>
      </c>
      <c r="M97" s="1" t="s">
        <v>27</v>
      </c>
      <c r="N97" s="1" t="s">
        <v>27</v>
      </c>
      <c r="O97" s="1" t="s">
        <v>28</v>
      </c>
      <c r="P97" s="8" t="s">
        <v>322</v>
      </c>
      <c r="Q97" s="6">
        <v>0</v>
      </c>
    </row>
    <row r="98" spans="1:17" ht="15">
      <c r="A98" s="7">
        <v>95</v>
      </c>
      <c r="B98" s="8" t="s">
        <v>485</v>
      </c>
      <c r="C98" s="1" t="s">
        <v>18</v>
      </c>
      <c r="D98" s="1" t="s">
        <v>486</v>
      </c>
      <c r="E98" s="1" t="s">
        <v>487</v>
      </c>
      <c r="F98" s="1" t="s">
        <v>370</v>
      </c>
      <c r="G98" s="1" t="s">
        <v>488</v>
      </c>
      <c r="H98" s="8" t="s">
        <v>30</v>
      </c>
      <c r="I98" s="8" t="s">
        <v>29</v>
      </c>
      <c r="J98" s="8" t="s">
        <v>46</v>
      </c>
      <c r="K98" s="6" t="s">
        <v>53</v>
      </c>
      <c r="L98" s="8">
        <v>547</v>
      </c>
      <c r="M98" s="1" t="s">
        <v>32</v>
      </c>
      <c r="N98" s="1" t="s">
        <v>32</v>
      </c>
      <c r="O98" s="1" t="s">
        <v>28</v>
      </c>
      <c r="P98" s="8" t="s">
        <v>322</v>
      </c>
      <c r="Q98" s="6">
        <v>0</v>
      </c>
    </row>
    <row r="99" spans="1:17" ht="15">
      <c r="A99" s="7">
        <v>96</v>
      </c>
      <c r="B99" s="8" t="s">
        <v>485</v>
      </c>
      <c r="C99" s="1" t="s">
        <v>18</v>
      </c>
      <c r="D99" s="1" t="s">
        <v>486</v>
      </c>
      <c r="E99" s="1" t="s">
        <v>487</v>
      </c>
      <c r="F99" s="1" t="s">
        <v>370</v>
      </c>
      <c r="G99" s="1" t="s">
        <v>488</v>
      </c>
      <c r="H99" s="8" t="s">
        <v>33</v>
      </c>
      <c r="I99" s="8" t="s">
        <v>29</v>
      </c>
      <c r="J99" s="8" t="s">
        <v>29</v>
      </c>
      <c r="K99" s="6" t="s">
        <v>178</v>
      </c>
      <c r="L99" s="8">
        <v>100</v>
      </c>
      <c r="M99" s="1" t="s">
        <v>29</v>
      </c>
      <c r="N99" s="1" t="s">
        <v>29</v>
      </c>
      <c r="O99" s="1" t="s">
        <v>28</v>
      </c>
      <c r="P99" s="8" t="s">
        <v>322</v>
      </c>
      <c r="Q99" s="6">
        <v>0</v>
      </c>
    </row>
    <row r="100" spans="1:17" ht="15">
      <c r="A100" s="7">
        <v>97</v>
      </c>
      <c r="B100" s="8" t="s">
        <v>489</v>
      </c>
      <c r="C100" s="1" t="s">
        <v>36</v>
      </c>
      <c r="D100" s="1" t="s">
        <v>490</v>
      </c>
      <c r="E100" s="1" t="s">
        <v>491</v>
      </c>
      <c r="F100" s="1" t="s">
        <v>370</v>
      </c>
      <c r="G100" s="1" t="s">
        <v>492</v>
      </c>
      <c r="H100" s="8" t="s">
        <v>24</v>
      </c>
      <c r="I100" s="8" t="s">
        <v>46</v>
      </c>
      <c r="J100" s="8" t="s">
        <v>46</v>
      </c>
      <c r="K100" s="6" t="s">
        <v>47</v>
      </c>
      <c r="L100" s="8">
        <v>531</v>
      </c>
      <c r="M100" s="1" t="s">
        <v>27</v>
      </c>
      <c r="N100" s="1" t="s">
        <v>40</v>
      </c>
      <c r="O100" s="1" t="s">
        <v>28</v>
      </c>
      <c r="P100" s="8" t="s">
        <v>322</v>
      </c>
      <c r="Q100" s="6">
        <v>0</v>
      </c>
    </row>
    <row r="101" spans="1:17" ht="15">
      <c r="A101" s="7">
        <v>98</v>
      </c>
      <c r="B101" s="8" t="s">
        <v>493</v>
      </c>
      <c r="C101" s="1" t="s">
        <v>65</v>
      </c>
      <c r="D101" s="1" t="s">
        <v>494</v>
      </c>
      <c r="E101" s="1" t="s">
        <v>495</v>
      </c>
      <c r="F101" s="1" t="s">
        <v>370</v>
      </c>
      <c r="G101" s="1" t="s">
        <v>496</v>
      </c>
      <c r="H101" s="8" t="s">
        <v>24</v>
      </c>
      <c r="I101" s="8" t="s">
        <v>25</v>
      </c>
      <c r="J101" s="8" t="s">
        <v>46</v>
      </c>
      <c r="K101" s="6" t="s">
        <v>47</v>
      </c>
      <c r="L101" s="8">
        <v>530</v>
      </c>
      <c r="M101" s="1" t="s">
        <v>40</v>
      </c>
      <c r="N101" s="1" t="s">
        <v>40</v>
      </c>
      <c r="O101" s="1" t="s">
        <v>28</v>
      </c>
      <c r="P101" s="8" t="s">
        <v>322</v>
      </c>
      <c r="Q101" s="6">
        <v>0</v>
      </c>
    </row>
    <row r="102" spans="1:17" ht="15">
      <c r="A102" s="7">
        <v>99</v>
      </c>
      <c r="B102" s="8" t="s">
        <v>493</v>
      </c>
      <c r="C102" s="1" t="s">
        <v>65</v>
      </c>
      <c r="D102" s="1" t="s">
        <v>494</v>
      </c>
      <c r="E102" s="1" t="s">
        <v>495</v>
      </c>
      <c r="F102" s="1" t="s">
        <v>370</v>
      </c>
      <c r="G102" s="1" t="s">
        <v>496</v>
      </c>
      <c r="H102" s="8" t="s">
        <v>30</v>
      </c>
      <c r="I102" s="8" t="s">
        <v>29</v>
      </c>
      <c r="J102" s="8" t="s">
        <v>46</v>
      </c>
      <c r="K102" s="6" t="s">
        <v>53</v>
      </c>
      <c r="L102" s="8">
        <v>530</v>
      </c>
      <c r="M102" s="1" t="s">
        <v>40</v>
      </c>
      <c r="N102" s="1" t="s">
        <v>40</v>
      </c>
      <c r="O102" s="1" t="s">
        <v>28</v>
      </c>
      <c r="P102" s="8" t="s">
        <v>322</v>
      </c>
      <c r="Q102" s="6">
        <v>0</v>
      </c>
    </row>
    <row r="103" spans="1:17" ht="15">
      <c r="A103" s="7">
        <v>100</v>
      </c>
      <c r="B103" s="8" t="s">
        <v>493</v>
      </c>
      <c r="C103" s="1" t="s">
        <v>65</v>
      </c>
      <c r="D103" s="1" t="s">
        <v>494</v>
      </c>
      <c r="E103" s="1" t="s">
        <v>495</v>
      </c>
      <c r="F103" s="1" t="s">
        <v>370</v>
      </c>
      <c r="G103" s="1" t="s">
        <v>496</v>
      </c>
      <c r="H103" s="8" t="s">
        <v>33</v>
      </c>
      <c r="I103" s="8" t="s">
        <v>29</v>
      </c>
      <c r="J103" s="8" t="s">
        <v>29</v>
      </c>
      <c r="K103" s="6" t="s">
        <v>178</v>
      </c>
      <c r="L103" s="8">
        <v>100</v>
      </c>
      <c r="M103" s="1" t="s">
        <v>29</v>
      </c>
      <c r="N103" s="1" t="s">
        <v>29</v>
      </c>
      <c r="O103" s="1" t="s">
        <v>28</v>
      </c>
      <c r="P103" s="8" t="s">
        <v>322</v>
      </c>
      <c r="Q103" s="6">
        <v>0</v>
      </c>
    </row>
    <row r="104" spans="1:17" ht="15">
      <c r="A104" s="7">
        <v>101</v>
      </c>
      <c r="B104" s="8" t="s">
        <v>489</v>
      </c>
      <c r="C104" s="1" t="s">
        <v>36</v>
      </c>
      <c r="D104" s="1" t="s">
        <v>490</v>
      </c>
      <c r="E104" s="1" t="s">
        <v>491</v>
      </c>
      <c r="F104" s="1" t="s">
        <v>370</v>
      </c>
      <c r="G104" s="1" t="s">
        <v>492</v>
      </c>
      <c r="H104" s="8" t="s">
        <v>30</v>
      </c>
      <c r="I104" s="8" t="s">
        <v>29</v>
      </c>
      <c r="J104" s="8" t="s">
        <v>46</v>
      </c>
      <c r="K104" s="6" t="s">
        <v>53</v>
      </c>
      <c r="L104" s="8">
        <v>526</v>
      </c>
      <c r="M104" s="1" t="s">
        <v>32</v>
      </c>
      <c r="N104" s="1" t="s">
        <v>40</v>
      </c>
      <c r="O104" s="1" t="s">
        <v>28</v>
      </c>
      <c r="P104" s="8" t="s">
        <v>322</v>
      </c>
      <c r="Q104" s="6">
        <v>0</v>
      </c>
    </row>
    <row r="105" spans="1:17" ht="15">
      <c r="A105" s="7">
        <v>102</v>
      </c>
      <c r="B105" s="8" t="s">
        <v>497</v>
      </c>
      <c r="C105" s="1" t="s">
        <v>65</v>
      </c>
      <c r="D105" s="1" t="s">
        <v>498</v>
      </c>
      <c r="E105" s="1" t="s">
        <v>401</v>
      </c>
      <c r="F105" s="1" t="s">
        <v>85</v>
      </c>
      <c r="G105" s="1" t="s">
        <v>499</v>
      </c>
      <c r="H105" s="8" t="s">
        <v>24</v>
      </c>
      <c r="I105" s="8" t="s">
        <v>25</v>
      </c>
      <c r="J105" s="8" t="s">
        <v>25</v>
      </c>
      <c r="K105" s="6" t="s">
        <v>26</v>
      </c>
      <c r="L105" s="8">
        <v>498</v>
      </c>
      <c r="M105" s="1" t="s">
        <v>40</v>
      </c>
      <c r="N105" s="1" t="s">
        <v>40</v>
      </c>
      <c r="O105" s="1" t="s">
        <v>28</v>
      </c>
      <c r="P105" s="8" t="s">
        <v>322</v>
      </c>
      <c r="Q105" s="6">
        <v>0</v>
      </c>
    </row>
    <row r="106" spans="1:17" ht="15">
      <c r="A106" s="7">
        <v>103</v>
      </c>
      <c r="B106" s="8" t="s">
        <v>497</v>
      </c>
      <c r="C106" s="1" t="s">
        <v>65</v>
      </c>
      <c r="D106" s="1" t="s">
        <v>498</v>
      </c>
      <c r="E106" s="1" t="s">
        <v>401</v>
      </c>
      <c r="F106" s="1" t="s">
        <v>85</v>
      </c>
      <c r="G106" s="1" t="s">
        <v>499</v>
      </c>
      <c r="H106" s="8" t="s">
        <v>24</v>
      </c>
      <c r="I106" s="8" t="s">
        <v>25</v>
      </c>
      <c r="J106" s="8" t="s">
        <v>25</v>
      </c>
      <c r="K106" s="6" t="s">
        <v>26</v>
      </c>
      <c r="L106" s="8">
        <v>492</v>
      </c>
      <c r="M106" s="1" t="s">
        <v>40</v>
      </c>
      <c r="N106" s="1" t="s">
        <v>40</v>
      </c>
      <c r="O106" s="1" t="s">
        <v>28</v>
      </c>
      <c r="P106" s="8" t="s">
        <v>322</v>
      </c>
      <c r="Q106" s="6">
        <v>0</v>
      </c>
    </row>
    <row r="107" spans="1:17" ht="15">
      <c r="A107" s="7">
        <v>104</v>
      </c>
      <c r="B107" s="8" t="s">
        <v>500</v>
      </c>
      <c r="C107" s="1" t="s">
        <v>65</v>
      </c>
      <c r="D107" s="1" t="s">
        <v>501</v>
      </c>
      <c r="E107" s="1" t="s">
        <v>502</v>
      </c>
      <c r="F107" s="1" t="s">
        <v>370</v>
      </c>
      <c r="G107" s="1" t="s">
        <v>503</v>
      </c>
      <c r="H107" s="8" t="s">
        <v>24</v>
      </c>
      <c r="I107" s="8" t="s">
        <v>25</v>
      </c>
      <c r="J107" s="8" t="s">
        <v>46</v>
      </c>
      <c r="K107" s="6" t="s">
        <v>47</v>
      </c>
      <c r="L107" s="8">
        <v>429</v>
      </c>
      <c r="M107" s="1" t="s">
        <v>40</v>
      </c>
      <c r="N107" s="1" t="s">
        <v>40</v>
      </c>
      <c r="O107" s="1" t="s">
        <v>28</v>
      </c>
      <c r="P107" s="8" t="s">
        <v>322</v>
      </c>
      <c r="Q107" s="6">
        <v>0</v>
      </c>
    </row>
    <row r="108" spans="1:17" ht="15">
      <c r="A108" s="7">
        <v>105</v>
      </c>
      <c r="B108" s="8" t="s">
        <v>500</v>
      </c>
      <c r="C108" s="1" t="s">
        <v>65</v>
      </c>
      <c r="D108" s="1" t="s">
        <v>501</v>
      </c>
      <c r="E108" s="1" t="s">
        <v>502</v>
      </c>
      <c r="F108" s="1" t="s">
        <v>370</v>
      </c>
      <c r="G108" s="1" t="s">
        <v>503</v>
      </c>
      <c r="H108" s="8" t="s">
        <v>30</v>
      </c>
      <c r="I108" s="8" t="s">
        <v>29</v>
      </c>
      <c r="J108" s="8" t="s">
        <v>46</v>
      </c>
      <c r="K108" s="6" t="s">
        <v>53</v>
      </c>
      <c r="L108" s="8">
        <v>429</v>
      </c>
      <c r="M108" s="1" t="s">
        <v>40</v>
      </c>
      <c r="N108" s="1" t="s">
        <v>40</v>
      </c>
      <c r="O108" s="1" t="s">
        <v>28</v>
      </c>
      <c r="P108" s="8" t="s">
        <v>322</v>
      </c>
      <c r="Q108" s="6">
        <v>0</v>
      </c>
    </row>
  </sheetData>
  <sheetProtection/>
  <mergeCells count="1">
    <mergeCell ref="A1:P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SheetLayoutView="100" zoomScalePageLayoutView="0" workbookViewId="0" topLeftCell="E1">
      <selection activeCell="G8" sqref="G8"/>
    </sheetView>
  </sheetViews>
  <sheetFormatPr defaultColWidth="9.140625" defaultRowHeight="15"/>
  <cols>
    <col min="1" max="1" width="5.28125" style="7" bestFit="1" customWidth="1"/>
    <col min="2" max="2" width="12.421875" style="8" customWidth="1"/>
    <col min="3" max="3" width="28.140625" style="1" customWidth="1"/>
    <col min="4" max="4" width="51.8515625" style="1" customWidth="1"/>
    <col min="5" max="5" width="16.421875" style="1" customWidth="1"/>
    <col min="6" max="6" width="5.00390625" style="1" bestFit="1" customWidth="1"/>
    <col min="7" max="7" width="30.7109375" style="1" customWidth="1"/>
    <col min="8" max="10" width="8.8515625" style="8" customWidth="1"/>
    <col min="11" max="11" width="14.421875" style="17" customWidth="1"/>
    <col min="12" max="12" width="9.140625" style="8" customWidth="1"/>
    <col min="13" max="14" width="15.421875" style="1" customWidth="1"/>
    <col min="15" max="15" width="10.140625" style="8" bestFit="1" customWidth="1"/>
    <col min="16" max="16" width="16.00390625" style="6" customWidth="1"/>
    <col min="17" max="16384" width="9.140625" style="2" customWidth="1"/>
  </cols>
  <sheetData>
    <row r="1" spans="1:15" ht="15">
      <c r="A1" s="20" t="s">
        <v>739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s="5" customFormat="1" ht="4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8</v>
      </c>
      <c r="I2" s="5" t="s">
        <v>9</v>
      </c>
      <c r="J2" s="5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16</v>
      </c>
      <c r="P2" s="4" t="s">
        <v>741</v>
      </c>
    </row>
    <row r="4" spans="1:16" ht="15">
      <c r="A4" s="7">
        <v>1</v>
      </c>
      <c r="B4" s="8" t="s">
        <v>504</v>
      </c>
      <c r="C4" s="1" t="s">
        <v>36</v>
      </c>
      <c r="D4" s="1" t="s">
        <v>505</v>
      </c>
      <c r="E4" s="1" t="s">
        <v>506</v>
      </c>
      <c r="F4" s="1" t="s">
        <v>507</v>
      </c>
      <c r="G4" s="1" t="s">
        <v>508</v>
      </c>
      <c r="H4" s="8" t="s">
        <v>24</v>
      </c>
      <c r="I4" s="8" t="s">
        <v>25</v>
      </c>
      <c r="J4" s="8" t="s">
        <v>46</v>
      </c>
      <c r="K4" s="17" t="s">
        <v>47</v>
      </c>
      <c r="L4" s="8">
        <v>845</v>
      </c>
      <c r="M4" s="1" t="s">
        <v>40</v>
      </c>
      <c r="N4" s="1" t="s">
        <v>40</v>
      </c>
      <c r="O4" s="8" t="s">
        <v>28</v>
      </c>
      <c r="P4" s="6">
        <v>2782897.56</v>
      </c>
    </row>
    <row r="5" spans="1:16" ht="15">
      <c r="A5" s="7">
        <v>2</v>
      </c>
      <c r="B5" s="8" t="s">
        <v>504</v>
      </c>
      <c r="C5" s="1" t="s">
        <v>36</v>
      </c>
      <c r="D5" s="1" t="s">
        <v>505</v>
      </c>
      <c r="E5" s="1" t="s">
        <v>506</v>
      </c>
      <c r="F5" s="1" t="s">
        <v>507</v>
      </c>
      <c r="G5" s="1" t="s">
        <v>508</v>
      </c>
      <c r="H5" s="8" t="s">
        <v>30</v>
      </c>
      <c r="I5" s="8" t="s">
        <v>29</v>
      </c>
      <c r="J5" s="8" t="s">
        <v>46</v>
      </c>
      <c r="K5" s="17" t="s">
        <v>53</v>
      </c>
      <c r="L5" s="8">
        <v>845</v>
      </c>
      <c r="M5" s="1" t="s">
        <v>32</v>
      </c>
      <c r="N5" s="1" t="s">
        <v>32</v>
      </c>
      <c r="O5" s="8" t="s">
        <v>28</v>
      </c>
      <c r="P5" s="6">
        <f aca="true" t="shared" si="0" ref="P5:P36">(P4-K4)</f>
        <v>2739462.56</v>
      </c>
    </row>
    <row r="6" spans="1:16" ht="15">
      <c r="A6" s="7">
        <v>3</v>
      </c>
      <c r="B6" s="8" t="s">
        <v>504</v>
      </c>
      <c r="C6" s="1" t="s">
        <v>36</v>
      </c>
      <c r="D6" s="1" t="s">
        <v>505</v>
      </c>
      <c r="E6" s="1" t="s">
        <v>506</v>
      </c>
      <c r="F6" s="1" t="s">
        <v>507</v>
      </c>
      <c r="G6" s="1" t="s">
        <v>508</v>
      </c>
      <c r="H6" s="8" t="s">
        <v>33</v>
      </c>
      <c r="I6" s="8" t="s">
        <v>29</v>
      </c>
      <c r="J6" s="8" t="s">
        <v>29</v>
      </c>
      <c r="K6" s="17" t="s">
        <v>34</v>
      </c>
      <c r="L6" s="8">
        <v>200</v>
      </c>
      <c r="M6" s="1" t="s">
        <v>29</v>
      </c>
      <c r="N6" s="1" t="s">
        <v>29</v>
      </c>
      <c r="O6" s="8" t="s">
        <v>28</v>
      </c>
      <c r="P6" s="6">
        <f t="shared" si="0"/>
        <v>2707432.56</v>
      </c>
    </row>
    <row r="7" spans="1:16" ht="15">
      <c r="A7" s="7">
        <v>4</v>
      </c>
      <c r="B7" s="8" t="s">
        <v>509</v>
      </c>
      <c r="C7" s="1" t="s">
        <v>36</v>
      </c>
      <c r="D7" s="1" t="s">
        <v>510</v>
      </c>
      <c r="E7" s="1" t="s">
        <v>511</v>
      </c>
      <c r="F7" s="1" t="s">
        <v>507</v>
      </c>
      <c r="G7" s="1" t="s">
        <v>512</v>
      </c>
      <c r="H7" s="8" t="s">
        <v>24</v>
      </c>
      <c r="I7" s="8" t="s">
        <v>25</v>
      </c>
      <c r="J7" s="8" t="s">
        <v>46</v>
      </c>
      <c r="K7" s="17" t="s">
        <v>47</v>
      </c>
      <c r="L7" s="8">
        <v>830</v>
      </c>
      <c r="M7" s="1" t="s">
        <v>27</v>
      </c>
      <c r="N7" s="1" t="s">
        <v>27</v>
      </c>
      <c r="O7" s="8" t="s">
        <v>28</v>
      </c>
      <c r="P7" s="6">
        <f t="shared" si="0"/>
        <v>2692432.56</v>
      </c>
    </row>
    <row r="8" spans="1:16" ht="15">
      <c r="A8" s="7">
        <v>5</v>
      </c>
      <c r="B8" s="8" t="s">
        <v>509</v>
      </c>
      <c r="C8" s="1" t="s">
        <v>36</v>
      </c>
      <c r="D8" s="1" t="s">
        <v>510</v>
      </c>
      <c r="E8" s="1" t="s">
        <v>511</v>
      </c>
      <c r="F8" s="1" t="s">
        <v>507</v>
      </c>
      <c r="G8" s="1" t="s">
        <v>512</v>
      </c>
      <c r="H8" s="8" t="s">
        <v>24</v>
      </c>
      <c r="I8" s="8" t="s">
        <v>25</v>
      </c>
      <c r="J8" s="8" t="s">
        <v>46</v>
      </c>
      <c r="K8" s="17" t="s">
        <v>47</v>
      </c>
      <c r="L8" s="8">
        <v>830</v>
      </c>
      <c r="M8" s="1" t="s">
        <v>40</v>
      </c>
      <c r="N8" s="1" t="s">
        <v>40</v>
      </c>
      <c r="O8" s="8" t="s">
        <v>28</v>
      </c>
      <c r="P8" s="6">
        <f t="shared" si="0"/>
        <v>2648997.56</v>
      </c>
    </row>
    <row r="9" spans="1:16" ht="15">
      <c r="A9" s="7">
        <v>6</v>
      </c>
      <c r="B9" s="8" t="s">
        <v>509</v>
      </c>
      <c r="C9" s="1" t="s">
        <v>36</v>
      </c>
      <c r="D9" s="1" t="s">
        <v>510</v>
      </c>
      <c r="E9" s="1" t="s">
        <v>511</v>
      </c>
      <c r="F9" s="1" t="s">
        <v>507</v>
      </c>
      <c r="G9" s="1" t="s">
        <v>512</v>
      </c>
      <c r="H9" s="8" t="s">
        <v>33</v>
      </c>
      <c r="I9" s="8" t="s">
        <v>29</v>
      </c>
      <c r="J9" s="8" t="s">
        <v>29</v>
      </c>
      <c r="K9" s="17" t="s">
        <v>34</v>
      </c>
      <c r="L9" s="8">
        <v>200</v>
      </c>
      <c r="M9" s="1" t="s">
        <v>29</v>
      </c>
      <c r="N9" s="1" t="s">
        <v>29</v>
      </c>
      <c r="O9" s="8" t="s">
        <v>28</v>
      </c>
      <c r="P9" s="6">
        <f t="shared" si="0"/>
        <v>2605562.56</v>
      </c>
    </row>
    <row r="10" spans="1:16" ht="15">
      <c r="A10" s="7">
        <v>7</v>
      </c>
      <c r="B10" s="8" t="s">
        <v>513</v>
      </c>
      <c r="C10" s="1" t="s">
        <v>36</v>
      </c>
      <c r="D10" s="1" t="s">
        <v>514</v>
      </c>
      <c r="E10" s="1" t="s">
        <v>515</v>
      </c>
      <c r="F10" s="1" t="s">
        <v>507</v>
      </c>
      <c r="G10" s="1" t="s">
        <v>516</v>
      </c>
      <c r="H10" s="8" t="s">
        <v>24</v>
      </c>
      <c r="I10" s="8" t="s">
        <v>25</v>
      </c>
      <c r="J10" s="8" t="s">
        <v>46</v>
      </c>
      <c r="K10" s="17" t="s">
        <v>47</v>
      </c>
      <c r="L10" s="8">
        <v>800</v>
      </c>
      <c r="M10" s="1" t="s">
        <v>27</v>
      </c>
      <c r="N10" s="1" t="s">
        <v>40</v>
      </c>
      <c r="O10" s="8" t="s">
        <v>28</v>
      </c>
      <c r="P10" s="6">
        <f t="shared" si="0"/>
        <v>2590562.56</v>
      </c>
    </row>
    <row r="11" spans="1:16" ht="15">
      <c r="A11" s="7">
        <v>8</v>
      </c>
      <c r="B11" s="8" t="s">
        <v>517</v>
      </c>
      <c r="C11" s="1" t="s">
        <v>36</v>
      </c>
      <c r="D11" s="1" t="s">
        <v>518</v>
      </c>
      <c r="E11" s="1" t="s">
        <v>519</v>
      </c>
      <c r="F11" s="1" t="s">
        <v>507</v>
      </c>
      <c r="G11" s="1" t="s">
        <v>520</v>
      </c>
      <c r="H11" s="8" t="s">
        <v>24</v>
      </c>
      <c r="I11" s="8" t="s">
        <v>25</v>
      </c>
      <c r="J11" s="8" t="s">
        <v>46</v>
      </c>
      <c r="K11" s="17" t="s">
        <v>47</v>
      </c>
      <c r="L11" s="8">
        <v>795</v>
      </c>
      <c r="M11" s="1" t="s">
        <v>40</v>
      </c>
      <c r="N11" s="1" t="s">
        <v>40</v>
      </c>
      <c r="O11" s="8" t="s">
        <v>28</v>
      </c>
      <c r="P11" s="6">
        <f t="shared" si="0"/>
        <v>2547127.56</v>
      </c>
    </row>
    <row r="12" spans="1:16" ht="15">
      <c r="A12" s="7">
        <v>9</v>
      </c>
      <c r="B12" s="8" t="s">
        <v>517</v>
      </c>
      <c r="C12" s="1" t="s">
        <v>36</v>
      </c>
      <c r="D12" s="1" t="s">
        <v>518</v>
      </c>
      <c r="E12" s="1" t="s">
        <v>519</v>
      </c>
      <c r="F12" s="1" t="s">
        <v>507</v>
      </c>
      <c r="G12" s="1" t="s">
        <v>520</v>
      </c>
      <c r="H12" s="8" t="s">
        <v>30</v>
      </c>
      <c r="I12" s="8" t="s">
        <v>29</v>
      </c>
      <c r="J12" s="8" t="s">
        <v>46</v>
      </c>
      <c r="K12" s="17" t="s">
        <v>53</v>
      </c>
      <c r="L12" s="8">
        <v>792</v>
      </c>
      <c r="M12" s="1" t="s">
        <v>32</v>
      </c>
      <c r="N12" s="1" t="s">
        <v>32</v>
      </c>
      <c r="O12" s="8" t="s">
        <v>28</v>
      </c>
      <c r="P12" s="6">
        <f t="shared" si="0"/>
        <v>2503692.56</v>
      </c>
    </row>
    <row r="13" spans="1:16" ht="15">
      <c r="A13" s="7">
        <v>10</v>
      </c>
      <c r="B13" s="8" t="s">
        <v>517</v>
      </c>
      <c r="C13" s="1" t="s">
        <v>36</v>
      </c>
      <c r="D13" s="1" t="s">
        <v>518</v>
      </c>
      <c r="E13" s="1" t="s">
        <v>519</v>
      </c>
      <c r="F13" s="1" t="s">
        <v>507</v>
      </c>
      <c r="G13" s="1" t="s">
        <v>520</v>
      </c>
      <c r="H13" s="8" t="s">
        <v>33</v>
      </c>
      <c r="I13" s="8" t="s">
        <v>29</v>
      </c>
      <c r="J13" s="8" t="s">
        <v>29</v>
      </c>
      <c r="K13" s="17" t="s">
        <v>34</v>
      </c>
      <c r="L13" s="8">
        <v>200</v>
      </c>
      <c r="M13" s="1" t="s">
        <v>29</v>
      </c>
      <c r="N13" s="1" t="s">
        <v>29</v>
      </c>
      <c r="O13" s="8" t="s">
        <v>28</v>
      </c>
      <c r="P13" s="6">
        <f t="shared" si="0"/>
        <v>2471662.56</v>
      </c>
    </row>
    <row r="14" spans="1:16" ht="15">
      <c r="A14" s="7">
        <v>11</v>
      </c>
      <c r="B14" s="8" t="s">
        <v>521</v>
      </c>
      <c r="C14" s="1" t="s">
        <v>36</v>
      </c>
      <c r="D14" s="1" t="s">
        <v>522</v>
      </c>
      <c r="E14" s="1" t="s">
        <v>523</v>
      </c>
      <c r="F14" s="1" t="s">
        <v>507</v>
      </c>
      <c r="G14" s="1" t="s">
        <v>524</v>
      </c>
      <c r="H14" s="8" t="s">
        <v>24</v>
      </c>
      <c r="I14" s="8" t="s">
        <v>25</v>
      </c>
      <c r="J14" s="8" t="s">
        <v>25</v>
      </c>
      <c r="K14" s="17" t="s">
        <v>26</v>
      </c>
      <c r="L14" s="8">
        <v>791</v>
      </c>
      <c r="M14" s="1" t="s">
        <v>40</v>
      </c>
      <c r="N14" s="1" t="s">
        <v>40</v>
      </c>
      <c r="O14" s="8" t="s">
        <v>28</v>
      </c>
      <c r="P14" s="6">
        <f t="shared" si="0"/>
        <v>2456662.56</v>
      </c>
    </row>
    <row r="15" spans="1:16" ht="15">
      <c r="A15" s="7">
        <v>12</v>
      </c>
      <c r="B15" s="8" t="s">
        <v>521</v>
      </c>
      <c r="C15" s="1" t="s">
        <v>36</v>
      </c>
      <c r="D15" s="1" t="s">
        <v>522</v>
      </c>
      <c r="E15" s="1" t="s">
        <v>523</v>
      </c>
      <c r="F15" s="1" t="s">
        <v>507</v>
      </c>
      <c r="G15" s="1" t="s">
        <v>524</v>
      </c>
      <c r="H15" s="8" t="s">
        <v>30</v>
      </c>
      <c r="I15" s="8" t="s">
        <v>29</v>
      </c>
      <c r="J15" s="8" t="s">
        <v>25</v>
      </c>
      <c r="K15" s="17" t="s">
        <v>31</v>
      </c>
      <c r="L15" s="8">
        <v>790</v>
      </c>
      <c r="M15" s="1" t="s">
        <v>32</v>
      </c>
      <c r="N15" s="1" t="s">
        <v>32</v>
      </c>
      <c r="O15" s="8" t="s">
        <v>28</v>
      </c>
      <c r="P15" s="6">
        <f t="shared" si="0"/>
        <v>2407408.22</v>
      </c>
    </row>
    <row r="16" spans="1:16" ht="15">
      <c r="A16" s="7">
        <v>13</v>
      </c>
      <c r="B16" s="8" t="s">
        <v>521</v>
      </c>
      <c r="C16" s="1" t="s">
        <v>36</v>
      </c>
      <c r="D16" s="1" t="s">
        <v>522</v>
      </c>
      <c r="E16" s="1" t="s">
        <v>523</v>
      </c>
      <c r="F16" s="1" t="s">
        <v>507</v>
      </c>
      <c r="G16" s="1" t="s">
        <v>524</v>
      </c>
      <c r="H16" s="8" t="s">
        <v>33</v>
      </c>
      <c r="I16" s="8" t="s">
        <v>29</v>
      </c>
      <c r="J16" s="8" t="s">
        <v>29</v>
      </c>
      <c r="K16" s="17" t="s">
        <v>34</v>
      </c>
      <c r="L16" s="8">
        <v>200</v>
      </c>
      <c r="M16" s="1" t="s">
        <v>29</v>
      </c>
      <c r="N16" s="1" t="s">
        <v>29</v>
      </c>
      <c r="O16" s="8" t="s">
        <v>28</v>
      </c>
      <c r="P16" s="6">
        <f t="shared" si="0"/>
        <v>2369558.8800000004</v>
      </c>
    </row>
    <row r="17" spans="1:16" ht="15">
      <c r="A17" s="7">
        <v>14</v>
      </c>
      <c r="B17" s="8" t="s">
        <v>525</v>
      </c>
      <c r="C17" s="1" t="s">
        <v>36</v>
      </c>
      <c r="D17" s="1" t="s">
        <v>526</v>
      </c>
      <c r="E17" s="1" t="s">
        <v>527</v>
      </c>
      <c r="F17" s="1" t="s">
        <v>507</v>
      </c>
      <c r="G17" s="1" t="s">
        <v>528</v>
      </c>
      <c r="H17" s="8" t="s">
        <v>24</v>
      </c>
      <c r="I17" s="8" t="s">
        <v>46</v>
      </c>
      <c r="J17" s="8" t="s">
        <v>25</v>
      </c>
      <c r="K17" s="17" t="s">
        <v>26</v>
      </c>
      <c r="L17" s="8">
        <v>790</v>
      </c>
      <c r="M17" s="1" t="s">
        <v>27</v>
      </c>
      <c r="N17" s="1" t="s">
        <v>27</v>
      </c>
      <c r="O17" s="8" t="s">
        <v>28</v>
      </c>
      <c r="P17" s="6">
        <f t="shared" si="0"/>
        <v>2354558.8800000004</v>
      </c>
    </row>
    <row r="18" spans="1:16" ht="15">
      <c r="A18" s="7">
        <v>15</v>
      </c>
      <c r="B18" s="8" t="s">
        <v>529</v>
      </c>
      <c r="C18" s="1" t="s">
        <v>36</v>
      </c>
      <c r="D18" s="1" t="s">
        <v>530</v>
      </c>
      <c r="E18" s="1" t="s">
        <v>531</v>
      </c>
      <c r="F18" s="1" t="s">
        <v>507</v>
      </c>
      <c r="G18" s="1" t="s">
        <v>532</v>
      </c>
      <c r="H18" s="8" t="s">
        <v>24</v>
      </c>
      <c r="I18" s="8" t="s">
        <v>25</v>
      </c>
      <c r="J18" s="8" t="s">
        <v>46</v>
      </c>
      <c r="K18" s="17" t="s">
        <v>47</v>
      </c>
      <c r="L18" s="8">
        <v>790</v>
      </c>
      <c r="M18" s="1" t="s">
        <v>40</v>
      </c>
      <c r="N18" s="1" t="s">
        <v>40</v>
      </c>
      <c r="O18" s="8" t="s">
        <v>28</v>
      </c>
      <c r="P18" s="6">
        <f t="shared" si="0"/>
        <v>2305304.5400000005</v>
      </c>
    </row>
    <row r="19" spans="1:16" ht="15">
      <c r="A19" s="7">
        <v>16</v>
      </c>
      <c r="B19" s="8" t="s">
        <v>513</v>
      </c>
      <c r="C19" s="1" t="s">
        <v>36</v>
      </c>
      <c r="D19" s="1" t="s">
        <v>514</v>
      </c>
      <c r="E19" s="1" t="s">
        <v>515</v>
      </c>
      <c r="F19" s="1" t="s">
        <v>507</v>
      </c>
      <c r="G19" s="1" t="s">
        <v>516</v>
      </c>
      <c r="H19" s="8" t="s">
        <v>30</v>
      </c>
      <c r="I19" s="8" t="s">
        <v>29</v>
      </c>
      <c r="J19" s="8" t="s">
        <v>46</v>
      </c>
      <c r="K19" s="17" t="s">
        <v>53</v>
      </c>
      <c r="L19" s="8">
        <v>790</v>
      </c>
      <c r="M19" s="1" t="s">
        <v>40</v>
      </c>
      <c r="N19" s="1" t="s">
        <v>32</v>
      </c>
      <c r="O19" s="8" t="s">
        <v>28</v>
      </c>
      <c r="P19" s="6">
        <f t="shared" si="0"/>
        <v>2261869.5400000005</v>
      </c>
    </row>
    <row r="20" spans="1:16" ht="15">
      <c r="A20" s="7">
        <v>17</v>
      </c>
      <c r="B20" s="8" t="s">
        <v>513</v>
      </c>
      <c r="C20" s="1" t="s">
        <v>36</v>
      </c>
      <c r="D20" s="1" t="s">
        <v>514</v>
      </c>
      <c r="E20" s="1" t="s">
        <v>515</v>
      </c>
      <c r="F20" s="1" t="s">
        <v>507</v>
      </c>
      <c r="G20" s="1" t="s">
        <v>516</v>
      </c>
      <c r="H20" s="8" t="s">
        <v>33</v>
      </c>
      <c r="I20" s="8" t="s">
        <v>29</v>
      </c>
      <c r="J20" s="8" t="s">
        <v>29</v>
      </c>
      <c r="K20" s="17" t="s">
        <v>34</v>
      </c>
      <c r="L20" s="8">
        <v>200</v>
      </c>
      <c r="M20" s="1" t="s">
        <v>29</v>
      </c>
      <c r="N20" s="1" t="s">
        <v>29</v>
      </c>
      <c r="O20" s="8" t="s">
        <v>28</v>
      </c>
      <c r="P20" s="6">
        <f t="shared" si="0"/>
        <v>2229839.5400000005</v>
      </c>
    </row>
    <row r="21" spans="1:16" ht="15">
      <c r="A21" s="7">
        <v>18</v>
      </c>
      <c r="B21" s="8" t="s">
        <v>533</v>
      </c>
      <c r="C21" s="1" t="s">
        <v>36</v>
      </c>
      <c r="D21" s="1" t="s">
        <v>534</v>
      </c>
      <c r="E21" s="1" t="s">
        <v>535</v>
      </c>
      <c r="F21" s="1" t="s">
        <v>507</v>
      </c>
      <c r="G21" s="1" t="s">
        <v>536</v>
      </c>
      <c r="H21" s="8" t="s">
        <v>24</v>
      </c>
      <c r="I21" s="8" t="s">
        <v>25</v>
      </c>
      <c r="J21" s="8" t="s">
        <v>25</v>
      </c>
      <c r="K21" s="17" t="s">
        <v>26</v>
      </c>
      <c r="L21" s="8">
        <v>773</v>
      </c>
      <c r="M21" s="1" t="s">
        <v>40</v>
      </c>
      <c r="N21" s="1" t="s">
        <v>40</v>
      </c>
      <c r="O21" s="8" t="s">
        <v>28</v>
      </c>
      <c r="P21" s="6">
        <f t="shared" si="0"/>
        <v>2214839.5400000005</v>
      </c>
    </row>
    <row r="22" spans="1:16" ht="15">
      <c r="A22" s="7">
        <v>19</v>
      </c>
      <c r="B22" s="8" t="s">
        <v>533</v>
      </c>
      <c r="C22" s="1" t="s">
        <v>36</v>
      </c>
      <c r="D22" s="1" t="s">
        <v>534</v>
      </c>
      <c r="E22" s="1" t="s">
        <v>535</v>
      </c>
      <c r="F22" s="1" t="s">
        <v>507</v>
      </c>
      <c r="G22" s="1" t="s">
        <v>536</v>
      </c>
      <c r="H22" s="8" t="s">
        <v>30</v>
      </c>
      <c r="I22" s="8" t="s">
        <v>29</v>
      </c>
      <c r="J22" s="8" t="s">
        <v>25</v>
      </c>
      <c r="K22" s="17" t="s">
        <v>31</v>
      </c>
      <c r="L22" s="8">
        <v>773</v>
      </c>
      <c r="M22" s="1" t="s">
        <v>32</v>
      </c>
      <c r="N22" s="1" t="s">
        <v>32</v>
      </c>
      <c r="O22" s="8" t="s">
        <v>28</v>
      </c>
      <c r="P22" s="6">
        <f t="shared" si="0"/>
        <v>2165585.2000000007</v>
      </c>
    </row>
    <row r="23" spans="1:16" ht="15">
      <c r="A23" s="7">
        <v>20</v>
      </c>
      <c r="B23" s="8" t="s">
        <v>533</v>
      </c>
      <c r="C23" s="1" t="s">
        <v>36</v>
      </c>
      <c r="D23" s="1" t="s">
        <v>534</v>
      </c>
      <c r="E23" s="1" t="s">
        <v>535</v>
      </c>
      <c r="F23" s="1" t="s">
        <v>507</v>
      </c>
      <c r="G23" s="1" t="s">
        <v>536</v>
      </c>
      <c r="H23" s="8" t="s">
        <v>33</v>
      </c>
      <c r="I23" s="8" t="s">
        <v>29</v>
      </c>
      <c r="J23" s="8" t="s">
        <v>29</v>
      </c>
      <c r="K23" s="17" t="s">
        <v>34</v>
      </c>
      <c r="L23" s="8">
        <v>200</v>
      </c>
      <c r="M23" s="1" t="s">
        <v>29</v>
      </c>
      <c r="N23" s="1" t="s">
        <v>29</v>
      </c>
      <c r="O23" s="8" t="s">
        <v>28</v>
      </c>
      <c r="P23" s="6">
        <f t="shared" si="0"/>
        <v>2127735.860000001</v>
      </c>
    </row>
    <row r="24" spans="1:16" ht="15">
      <c r="A24" s="7">
        <v>21</v>
      </c>
      <c r="B24" s="8" t="s">
        <v>537</v>
      </c>
      <c r="C24" s="1" t="s">
        <v>36</v>
      </c>
      <c r="D24" s="1" t="s">
        <v>538</v>
      </c>
      <c r="E24" s="1" t="s">
        <v>539</v>
      </c>
      <c r="F24" s="1" t="s">
        <v>507</v>
      </c>
      <c r="G24" s="1" t="s">
        <v>540</v>
      </c>
      <c r="H24" s="8" t="s">
        <v>24</v>
      </c>
      <c r="I24" s="8" t="s">
        <v>25</v>
      </c>
      <c r="J24" s="8" t="s">
        <v>46</v>
      </c>
      <c r="K24" s="17" t="s">
        <v>47</v>
      </c>
      <c r="L24" s="8">
        <v>770</v>
      </c>
      <c r="M24" s="1" t="s">
        <v>40</v>
      </c>
      <c r="N24" s="1" t="s">
        <v>27</v>
      </c>
      <c r="O24" s="8" t="s">
        <v>28</v>
      </c>
      <c r="P24" s="6">
        <f t="shared" si="0"/>
        <v>2112735.860000001</v>
      </c>
    </row>
    <row r="25" spans="1:16" ht="15">
      <c r="A25" s="7">
        <v>22</v>
      </c>
      <c r="B25" s="8" t="s">
        <v>537</v>
      </c>
      <c r="C25" s="1" t="s">
        <v>36</v>
      </c>
      <c r="D25" s="1" t="s">
        <v>538</v>
      </c>
      <c r="E25" s="1" t="s">
        <v>539</v>
      </c>
      <c r="F25" s="1" t="s">
        <v>507</v>
      </c>
      <c r="G25" s="1" t="s">
        <v>540</v>
      </c>
      <c r="H25" s="8" t="s">
        <v>30</v>
      </c>
      <c r="I25" s="8" t="s">
        <v>29</v>
      </c>
      <c r="J25" s="8" t="s">
        <v>46</v>
      </c>
      <c r="K25" s="17" t="s">
        <v>53</v>
      </c>
      <c r="L25" s="8">
        <v>770</v>
      </c>
      <c r="M25" s="1" t="s">
        <v>40</v>
      </c>
      <c r="N25" s="1" t="s">
        <v>32</v>
      </c>
      <c r="O25" s="8" t="s">
        <v>28</v>
      </c>
      <c r="P25" s="6">
        <f t="shared" si="0"/>
        <v>2069300.8600000008</v>
      </c>
    </row>
    <row r="26" spans="1:16" ht="15">
      <c r="A26" s="7">
        <v>23</v>
      </c>
      <c r="B26" s="8" t="s">
        <v>537</v>
      </c>
      <c r="C26" s="1" t="s">
        <v>36</v>
      </c>
      <c r="D26" s="1" t="s">
        <v>538</v>
      </c>
      <c r="E26" s="1" t="s">
        <v>539</v>
      </c>
      <c r="F26" s="1" t="s">
        <v>507</v>
      </c>
      <c r="G26" s="1" t="s">
        <v>540</v>
      </c>
      <c r="H26" s="8" t="s">
        <v>33</v>
      </c>
      <c r="I26" s="8" t="s">
        <v>29</v>
      </c>
      <c r="J26" s="8" t="s">
        <v>29</v>
      </c>
      <c r="K26" s="17" t="s">
        <v>34</v>
      </c>
      <c r="L26" s="8">
        <v>200</v>
      </c>
      <c r="M26" s="1" t="s">
        <v>29</v>
      </c>
      <c r="N26" s="1" t="s">
        <v>29</v>
      </c>
      <c r="O26" s="8" t="s">
        <v>28</v>
      </c>
      <c r="P26" s="6">
        <f t="shared" si="0"/>
        <v>2037270.8600000008</v>
      </c>
    </row>
    <row r="27" spans="1:16" ht="15">
      <c r="A27" s="7">
        <v>24</v>
      </c>
      <c r="B27" s="8" t="s">
        <v>525</v>
      </c>
      <c r="C27" s="1" t="s">
        <v>36</v>
      </c>
      <c r="D27" s="1" t="s">
        <v>526</v>
      </c>
      <c r="E27" s="1" t="s">
        <v>527</v>
      </c>
      <c r="F27" s="1" t="s">
        <v>507</v>
      </c>
      <c r="G27" s="1" t="s">
        <v>528</v>
      </c>
      <c r="H27" s="8" t="s">
        <v>30</v>
      </c>
      <c r="I27" s="8" t="s">
        <v>29</v>
      </c>
      <c r="J27" s="8" t="s">
        <v>25</v>
      </c>
      <c r="K27" s="17" t="s">
        <v>31</v>
      </c>
      <c r="L27" s="8">
        <v>770</v>
      </c>
      <c r="M27" s="1" t="s">
        <v>32</v>
      </c>
      <c r="N27" s="1" t="s">
        <v>32</v>
      </c>
      <c r="O27" s="8" t="s">
        <v>28</v>
      </c>
      <c r="P27" s="6">
        <f t="shared" si="0"/>
        <v>2022270.8600000008</v>
      </c>
    </row>
    <row r="28" spans="1:16" ht="15">
      <c r="A28" s="7">
        <v>25</v>
      </c>
      <c r="B28" s="8" t="s">
        <v>525</v>
      </c>
      <c r="C28" s="1" t="s">
        <v>36</v>
      </c>
      <c r="D28" s="1" t="s">
        <v>526</v>
      </c>
      <c r="E28" s="1" t="s">
        <v>527</v>
      </c>
      <c r="F28" s="1" t="s">
        <v>507</v>
      </c>
      <c r="G28" s="1" t="s">
        <v>528</v>
      </c>
      <c r="H28" s="8" t="s">
        <v>33</v>
      </c>
      <c r="I28" s="8" t="s">
        <v>29</v>
      </c>
      <c r="J28" s="8" t="s">
        <v>29</v>
      </c>
      <c r="K28" s="17" t="s">
        <v>34</v>
      </c>
      <c r="L28" s="8">
        <v>200</v>
      </c>
      <c r="M28" s="1" t="s">
        <v>29</v>
      </c>
      <c r="N28" s="1" t="s">
        <v>29</v>
      </c>
      <c r="O28" s="8" t="s">
        <v>28</v>
      </c>
      <c r="P28" s="6">
        <f t="shared" si="0"/>
        <v>1984421.5200000007</v>
      </c>
    </row>
    <row r="29" spans="1:16" ht="15">
      <c r="A29" s="7">
        <v>26</v>
      </c>
      <c r="B29" s="8" t="s">
        <v>541</v>
      </c>
      <c r="C29" s="1" t="s">
        <v>36</v>
      </c>
      <c r="D29" s="1" t="s">
        <v>542</v>
      </c>
      <c r="E29" s="1" t="s">
        <v>543</v>
      </c>
      <c r="F29" s="1" t="s">
        <v>507</v>
      </c>
      <c r="G29" s="1" t="s">
        <v>544</v>
      </c>
      <c r="H29" s="8" t="s">
        <v>24</v>
      </c>
      <c r="I29" s="8" t="s">
        <v>25</v>
      </c>
      <c r="J29" s="8" t="s">
        <v>25</v>
      </c>
      <c r="K29" s="17" t="s">
        <v>26</v>
      </c>
      <c r="L29" s="8">
        <v>768</v>
      </c>
      <c r="M29" s="1" t="s">
        <v>40</v>
      </c>
      <c r="N29" s="1" t="s">
        <v>40</v>
      </c>
      <c r="O29" s="8" t="s">
        <v>28</v>
      </c>
      <c r="P29" s="6">
        <f t="shared" si="0"/>
        <v>1969421.5200000007</v>
      </c>
    </row>
    <row r="30" spans="1:16" ht="15">
      <c r="A30" s="7">
        <v>27</v>
      </c>
      <c r="B30" s="8" t="s">
        <v>541</v>
      </c>
      <c r="C30" s="1" t="s">
        <v>36</v>
      </c>
      <c r="D30" s="1" t="s">
        <v>542</v>
      </c>
      <c r="E30" s="1" t="s">
        <v>543</v>
      </c>
      <c r="F30" s="1" t="s">
        <v>507</v>
      </c>
      <c r="G30" s="1" t="s">
        <v>544</v>
      </c>
      <c r="H30" s="8" t="s">
        <v>30</v>
      </c>
      <c r="I30" s="8" t="s">
        <v>29</v>
      </c>
      <c r="J30" s="8" t="s">
        <v>25</v>
      </c>
      <c r="K30" s="17" t="s">
        <v>31</v>
      </c>
      <c r="L30" s="8">
        <v>768</v>
      </c>
      <c r="M30" s="1" t="s">
        <v>32</v>
      </c>
      <c r="N30" s="1" t="s">
        <v>32</v>
      </c>
      <c r="O30" s="8" t="s">
        <v>28</v>
      </c>
      <c r="P30" s="6">
        <f t="shared" si="0"/>
        <v>1920167.1800000006</v>
      </c>
    </row>
    <row r="31" spans="1:16" ht="15">
      <c r="A31" s="7">
        <v>28</v>
      </c>
      <c r="B31" s="8" t="s">
        <v>541</v>
      </c>
      <c r="C31" s="1" t="s">
        <v>36</v>
      </c>
      <c r="D31" s="1" t="s">
        <v>542</v>
      </c>
      <c r="E31" s="1" t="s">
        <v>543</v>
      </c>
      <c r="F31" s="1" t="s">
        <v>507</v>
      </c>
      <c r="G31" s="1" t="s">
        <v>544</v>
      </c>
      <c r="H31" s="8" t="s">
        <v>33</v>
      </c>
      <c r="I31" s="8" t="s">
        <v>29</v>
      </c>
      <c r="J31" s="8" t="s">
        <v>29</v>
      </c>
      <c r="K31" s="17" t="s">
        <v>34</v>
      </c>
      <c r="L31" s="8">
        <v>200</v>
      </c>
      <c r="M31" s="1" t="s">
        <v>29</v>
      </c>
      <c r="N31" s="1" t="s">
        <v>29</v>
      </c>
      <c r="O31" s="8" t="s">
        <v>28</v>
      </c>
      <c r="P31" s="6">
        <f t="shared" si="0"/>
        <v>1882317.8400000005</v>
      </c>
    </row>
    <row r="32" spans="1:16" ht="15">
      <c r="A32" s="7">
        <v>29</v>
      </c>
      <c r="B32" s="8" t="s">
        <v>545</v>
      </c>
      <c r="C32" s="1" t="s">
        <v>36</v>
      </c>
      <c r="D32" s="1" t="s">
        <v>546</v>
      </c>
      <c r="E32" s="1" t="s">
        <v>547</v>
      </c>
      <c r="F32" s="1" t="s">
        <v>507</v>
      </c>
      <c r="G32" s="1" t="s">
        <v>548</v>
      </c>
      <c r="H32" s="8" t="s">
        <v>24</v>
      </c>
      <c r="I32" s="8" t="s">
        <v>46</v>
      </c>
      <c r="J32" s="8" t="s">
        <v>25</v>
      </c>
      <c r="K32" s="17" t="s">
        <v>26</v>
      </c>
      <c r="L32" s="8">
        <v>743</v>
      </c>
      <c r="M32" s="1" t="s">
        <v>40</v>
      </c>
      <c r="N32" s="1" t="s">
        <v>40</v>
      </c>
      <c r="O32" s="8" t="s">
        <v>28</v>
      </c>
      <c r="P32" s="6">
        <f t="shared" si="0"/>
        <v>1867317.8400000005</v>
      </c>
    </row>
    <row r="33" spans="1:16" ht="15">
      <c r="A33" s="7">
        <v>30</v>
      </c>
      <c r="B33" s="8" t="s">
        <v>545</v>
      </c>
      <c r="C33" s="1" t="s">
        <v>36</v>
      </c>
      <c r="D33" s="1" t="s">
        <v>546</v>
      </c>
      <c r="E33" s="1" t="s">
        <v>547</v>
      </c>
      <c r="F33" s="1" t="s">
        <v>507</v>
      </c>
      <c r="G33" s="1" t="s">
        <v>548</v>
      </c>
      <c r="H33" s="8" t="s">
        <v>30</v>
      </c>
      <c r="I33" s="8" t="s">
        <v>29</v>
      </c>
      <c r="J33" s="8" t="s">
        <v>25</v>
      </c>
      <c r="K33" s="17" t="s">
        <v>31</v>
      </c>
      <c r="L33" s="8">
        <v>743</v>
      </c>
      <c r="M33" s="1" t="s">
        <v>32</v>
      </c>
      <c r="N33" s="1" t="s">
        <v>32</v>
      </c>
      <c r="O33" s="8" t="s">
        <v>28</v>
      </c>
      <c r="P33" s="6">
        <f t="shared" si="0"/>
        <v>1818063.5000000005</v>
      </c>
    </row>
    <row r="34" spans="1:16" ht="15">
      <c r="A34" s="7">
        <v>31</v>
      </c>
      <c r="B34" s="8" t="s">
        <v>545</v>
      </c>
      <c r="C34" s="1" t="s">
        <v>36</v>
      </c>
      <c r="D34" s="1" t="s">
        <v>546</v>
      </c>
      <c r="E34" s="1" t="s">
        <v>547</v>
      </c>
      <c r="F34" s="1" t="s">
        <v>507</v>
      </c>
      <c r="G34" s="1" t="s">
        <v>548</v>
      </c>
      <c r="H34" s="8" t="s">
        <v>33</v>
      </c>
      <c r="I34" s="8" t="s">
        <v>29</v>
      </c>
      <c r="J34" s="8" t="s">
        <v>29</v>
      </c>
      <c r="K34" s="17" t="s">
        <v>34</v>
      </c>
      <c r="L34" s="8">
        <v>200</v>
      </c>
      <c r="M34" s="1" t="s">
        <v>29</v>
      </c>
      <c r="N34" s="1" t="s">
        <v>29</v>
      </c>
      <c r="O34" s="8" t="s">
        <v>28</v>
      </c>
      <c r="P34" s="6">
        <f t="shared" si="0"/>
        <v>1780214.1600000004</v>
      </c>
    </row>
    <row r="35" spans="1:16" ht="15">
      <c r="A35" s="7">
        <v>32</v>
      </c>
      <c r="B35" s="8" t="s">
        <v>529</v>
      </c>
      <c r="C35" s="1" t="s">
        <v>36</v>
      </c>
      <c r="D35" s="1" t="s">
        <v>530</v>
      </c>
      <c r="E35" s="1" t="s">
        <v>531</v>
      </c>
      <c r="F35" s="1" t="s">
        <v>507</v>
      </c>
      <c r="G35" s="1" t="s">
        <v>532</v>
      </c>
      <c r="H35" s="8" t="s">
        <v>30</v>
      </c>
      <c r="I35" s="8" t="s">
        <v>29</v>
      </c>
      <c r="J35" s="8" t="s">
        <v>46</v>
      </c>
      <c r="K35" s="17" t="s">
        <v>53</v>
      </c>
      <c r="L35" s="8">
        <v>730</v>
      </c>
      <c r="M35" s="1" t="s">
        <v>40</v>
      </c>
      <c r="N35" s="1" t="s">
        <v>40</v>
      </c>
      <c r="O35" s="8" t="s">
        <v>28</v>
      </c>
      <c r="P35" s="6">
        <f t="shared" si="0"/>
        <v>1765214.1600000004</v>
      </c>
    </row>
    <row r="36" spans="1:16" ht="15">
      <c r="A36" s="7">
        <v>33</v>
      </c>
      <c r="B36" s="8" t="s">
        <v>529</v>
      </c>
      <c r="C36" s="1" t="s">
        <v>36</v>
      </c>
      <c r="D36" s="1" t="s">
        <v>530</v>
      </c>
      <c r="E36" s="1" t="s">
        <v>531</v>
      </c>
      <c r="F36" s="1" t="s">
        <v>507</v>
      </c>
      <c r="G36" s="1" t="s">
        <v>532</v>
      </c>
      <c r="H36" s="8" t="s">
        <v>33</v>
      </c>
      <c r="I36" s="8" t="s">
        <v>29</v>
      </c>
      <c r="J36" s="8" t="s">
        <v>29</v>
      </c>
      <c r="K36" s="17" t="s">
        <v>34</v>
      </c>
      <c r="L36" s="8">
        <v>200</v>
      </c>
      <c r="M36" s="1" t="s">
        <v>29</v>
      </c>
      <c r="N36" s="1" t="s">
        <v>29</v>
      </c>
      <c r="O36" s="8" t="s">
        <v>28</v>
      </c>
      <c r="P36" s="6">
        <f t="shared" si="0"/>
        <v>1733184.1600000004</v>
      </c>
    </row>
    <row r="37" spans="1:16" ht="15">
      <c r="A37" s="7">
        <v>34</v>
      </c>
      <c r="B37" s="8" t="s">
        <v>549</v>
      </c>
      <c r="C37" s="1" t="s">
        <v>36</v>
      </c>
      <c r="D37" s="1" t="s">
        <v>550</v>
      </c>
      <c r="E37" s="1" t="s">
        <v>551</v>
      </c>
      <c r="F37" s="1" t="s">
        <v>507</v>
      </c>
      <c r="G37" s="1" t="s">
        <v>552</v>
      </c>
      <c r="H37" s="8" t="s">
        <v>30</v>
      </c>
      <c r="I37" s="8" t="s">
        <v>29</v>
      </c>
      <c r="J37" s="8" t="s">
        <v>46</v>
      </c>
      <c r="K37" s="17" t="s">
        <v>53</v>
      </c>
      <c r="L37" s="8">
        <v>720</v>
      </c>
      <c r="M37" s="1" t="s">
        <v>40</v>
      </c>
      <c r="N37" s="1" t="s">
        <v>32</v>
      </c>
      <c r="O37" s="8" t="s">
        <v>28</v>
      </c>
      <c r="P37" s="6">
        <f aca="true" t="shared" si="1" ref="P37:P68">(P36-K36)</f>
        <v>1718184.1600000004</v>
      </c>
    </row>
    <row r="38" spans="1:16" ht="15">
      <c r="A38" s="7">
        <v>35</v>
      </c>
      <c r="B38" s="8" t="s">
        <v>549</v>
      </c>
      <c r="C38" s="1" t="s">
        <v>36</v>
      </c>
      <c r="D38" s="1" t="s">
        <v>550</v>
      </c>
      <c r="E38" s="1" t="s">
        <v>551</v>
      </c>
      <c r="F38" s="1" t="s">
        <v>507</v>
      </c>
      <c r="G38" s="1" t="s">
        <v>552</v>
      </c>
      <c r="H38" s="8" t="s">
        <v>24</v>
      </c>
      <c r="I38" s="8" t="s">
        <v>25</v>
      </c>
      <c r="J38" s="8" t="s">
        <v>46</v>
      </c>
      <c r="K38" s="17" t="s">
        <v>47</v>
      </c>
      <c r="L38" s="8">
        <v>715</v>
      </c>
      <c r="M38" s="1" t="s">
        <v>27</v>
      </c>
      <c r="N38" s="1" t="s">
        <v>40</v>
      </c>
      <c r="O38" s="8" t="s">
        <v>28</v>
      </c>
      <c r="P38" s="6">
        <f t="shared" si="1"/>
        <v>1686154.1600000004</v>
      </c>
    </row>
    <row r="39" spans="1:16" ht="15">
      <c r="A39" s="7">
        <v>36</v>
      </c>
      <c r="B39" s="8" t="s">
        <v>549</v>
      </c>
      <c r="C39" s="1" t="s">
        <v>36</v>
      </c>
      <c r="D39" s="1" t="s">
        <v>550</v>
      </c>
      <c r="E39" s="1" t="s">
        <v>551</v>
      </c>
      <c r="F39" s="1" t="s">
        <v>507</v>
      </c>
      <c r="G39" s="1" t="s">
        <v>552</v>
      </c>
      <c r="H39" s="8" t="s">
        <v>33</v>
      </c>
      <c r="I39" s="8" t="s">
        <v>29</v>
      </c>
      <c r="J39" s="8" t="s">
        <v>29</v>
      </c>
      <c r="K39" s="17" t="s">
        <v>178</v>
      </c>
      <c r="L39" s="8">
        <v>100</v>
      </c>
      <c r="M39" s="1" t="s">
        <v>29</v>
      </c>
      <c r="N39" s="1" t="s">
        <v>29</v>
      </c>
      <c r="O39" s="8" t="s">
        <v>28</v>
      </c>
      <c r="P39" s="6">
        <f t="shared" si="1"/>
        <v>1642719.1600000004</v>
      </c>
    </row>
    <row r="40" spans="1:16" ht="15">
      <c r="A40" s="7">
        <v>37</v>
      </c>
      <c r="B40" s="8" t="s">
        <v>553</v>
      </c>
      <c r="C40" s="1" t="s">
        <v>36</v>
      </c>
      <c r="D40" s="1" t="s">
        <v>554</v>
      </c>
      <c r="E40" s="1" t="s">
        <v>555</v>
      </c>
      <c r="F40" s="1" t="s">
        <v>507</v>
      </c>
      <c r="G40" s="1" t="s">
        <v>556</v>
      </c>
      <c r="H40" s="8" t="s">
        <v>24</v>
      </c>
      <c r="I40" s="8" t="s">
        <v>25</v>
      </c>
      <c r="J40" s="8" t="s">
        <v>25</v>
      </c>
      <c r="K40" s="17" t="s">
        <v>26</v>
      </c>
      <c r="L40" s="8">
        <v>713</v>
      </c>
      <c r="M40" s="1" t="s">
        <v>40</v>
      </c>
      <c r="N40" s="1" t="s">
        <v>40</v>
      </c>
      <c r="O40" s="8" t="s">
        <v>28</v>
      </c>
      <c r="P40" s="6">
        <f t="shared" si="1"/>
        <v>1635219.1600000004</v>
      </c>
    </row>
    <row r="41" spans="1:16" ht="15">
      <c r="A41" s="7">
        <v>38</v>
      </c>
      <c r="B41" s="8" t="s">
        <v>553</v>
      </c>
      <c r="C41" s="1" t="s">
        <v>36</v>
      </c>
      <c r="D41" s="1" t="s">
        <v>554</v>
      </c>
      <c r="E41" s="1" t="s">
        <v>555</v>
      </c>
      <c r="F41" s="1" t="s">
        <v>507</v>
      </c>
      <c r="G41" s="1" t="s">
        <v>556</v>
      </c>
      <c r="H41" s="8" t="s">
        <v>30</v>
      </c>
      <c r="I41" s="8" t="s">
        <v>29</v>
      </c>
      <c r="J41" s="8" t="s">
        <v>25</v>
      </c>
      <c r="K41" s="17" t="s">
        <v>31</v>
      </c>
      <c r="L41" s="8">
        <v>703</v>
      </c>
      <c r="M41" s="1" t="s">
        <v>32</v>
      </c>
      <c r="N41" s="1" t="s">
        <v>32</v>
      </c>
      <c r="O41" s="8" t="s">
        <v>28</v>
      </c>
      <c r="P41" s="6">
        <f t="shared" si="1"/>
        <v>1585964.8200000003</v>
      </c>
    </row>
    <row r="42" spans="1:16" ht="15">
      <c r="A42" s="7">
        <v>39</v>
      </c>
      <c r="B42" s="8" t="s">
        <v>553</v>
      </c>
      <c r="C42" s="1" t="s">
        <v>36</v>
      </c>
      <c r="D42" s="1" t="s">
        <v>554</v>
      </c>
      <c r="E42" s="1" t="s">
        <v>555</v>
      </c>
      <c r="F42" s="1" t="s">
        <v>507</v>
      </c>
      <c r="G42" s="1" t="s">
        <v>556</v>
      </c>
      <c r="H42" s="8" t="s">
        <v>33</v>
      </c>
      <c r="I42" s="8" t="s">
        <v>29</v>
      </c>
      <c r="J42" s="8" t="s">
        <v>29</v>
      </c>
      <c r="K42" s="17" t="s">
        <v>34</v>
      </c>
      <c r="L42" s="8">
        <v>200</v>
      </c>
      <c r="M42" s="1" t="s">
        <v>29</v>
      </c>
      <c r="N42" s="1" t="s">
        <v>29</v>
      </c>
      <c r="O42" s="8" t="s">
        <v>28</v>
      </c>
      <c r="P42" s="6">
        <f t="shared" si="1"/>
        <v>1548115.4800000002</v>
      </c>
    </row>
    <row r="43" spans="1:16" ht="15">
      <c r="A43" s="7">
        <v>40</v>
      </c>
      <c r="B43" s="8" t="s">
        <v>557</v>
      </c>
      <c r="C43" s="1" t="s">
        <v>36</v>
      </c>
      <c r="D43" s="1" t="s">
        <v>558</v>
      </c>
      <c r="E43" s="1" t="s">
        <v>559</v>
      </c>
      <c r="F43" s="1" t="s">
        <v>507</v>
      </c>
      <c r="G43" s="1" t="s">
        <v>560</v>
      </c>
      <c r="H43" s="8" t="s">
        <v>24</v>
      </c>
      <c r="I43" s="8" t="s">
        <v>25</v>
      </c>
      <c r="J43" s="8" t="s">
        <v>25</v>
      </c>
      <c r="K43" s="17" t="s">
        <v>26</v>
      </c>
      <c r="L43" s="8">
        <v>700</v>
      </c>
      <c r="M43" s="1" t="s">
        <v>40</v>
      </c>
      <c r="N43" s="1" t="s">
        <v>40</v>
      </c>
      <c r="O43" s="8" t="s">
        <v>28</v>
      </c>
      <c r="P43" s="6">
        <f t="shared" si="1"/>
        <v>1533115.4800000002</v>
      </c>
    </row>
    <row r="44" spans="1:16" ht="15">
      <c r="A44" s="7">
        <v>41</v>
      </c>
      <c r="B44" s="8" t="s">
        <v>557</v>
      </c>
      <c r="C44" s="1" t="s">
        <v>36</v>
      </c>
      <c r="D44" s="1" t="s">
        <v>558</v>
      </c>
      <c r="E44" s="1" t="s">
        <v>559</v>
      </c>
      <c r="F44" s="1" t="s">
        <v>507</v>
      </c>
      <c r="G44" s="1" t="s">
        <v>560</v>
      </c>
      <c r="H44" s="8" t="s">
        <v>30</v>
      </c>
      <c r="I44" s="8" t="s">
        <v>29</v>
      </c>
      <c r="J44" s="8" t="s">
        <v>25</v>
      </c>
      <c r="K44" s="17" t="s">
        <v>31</v>
      </c>
      <c r="L44" s="8">
        <v>700</v>
      </c>
      <c r="M44" s="1" t="s">
        <v>32</v>
      </c>
      <c r="N44" s="1" t="s">
        <v>32</v>
      </c>
      <c r="O44" s="8" t="s">
        <v>28</v>
      </c>
      <c r="P44" s="6">
        <f t="shared" si="1"/>
        <v>1483861.1400000001</v>
      </c>
    </row>
    <row r="45" spans="1:16" ht="15">
      <c r="A45" s="7">
        <v>42</v>
      </c>
      <c r="B45" s="8" t="s">
        <v>557</v>
      </c>
      <c r="C45" s="1" t="s">
        <v>36</v>
      </c>
      <c r="D45" s="1" t="s">
        <v>558</v>
      </c>
      <c r="E45" s="1" t="s">
        <v>559</v>
      </c>
      <c r="F45" s="1" t="s">
        <v>507</v>
      </c>
      <c r="G45" s="1" t="s">
        <v>560</v>
      </c>
      <c r="H45" s="8" t="s">
        <v>33</v>
      </c>
      <c r="I45" s="8" t="s">
        <v>29</v>
      </c>
      <c r="J45" s="8" t="s">
        <v>29</v>
      </c>
      <c r="K45" s="17" t="s">
        <v>34</v>
      </c>
      <c r="L45" s="8">
        <v>200</v>
      </c>
      <c r="M45" s="1" t="s">
        <v>29</v>
      </c>
      <c r="N45" s="1" t="s">
        <v>29</v>
      </c>
      <c r="O45" s="8" t="s">
        <v>28</v>
      </c>
      <c r="P45" s="6">
        <f t="shared" si="1"/>
        <v>1446011.8</v>
      </c>
    </row>
    <row r="46" spans="1:16" ht="15">
      <c r="A46" s="7">
        <v>43</v>
      </c>
      <c r="B46" s="8" t="s">
        <v>561</v>
      </c>
      <c r="C46" s="1" t="s">
        <v>36</v>
      </c>
      <c r="D46" s="1" t="s">
        <v>562</v>
      </c>
      <c r="E46" s="1" t="s">
        <v>563</v>
      </c>
      <c r="F46" s="1" t="s">
        <v>507</v>
      </c>
      <c r="G46" s="1" t="s">
        <v>564</v>
      </c>
      <c r="H46" s="8" t="s">
        <v>24</v>
      </c>
      <c r="I46" s="8" t="s">
        <v>25</v>
      </c>
      <c r="J46" s="8" t="s">
        <v>25</v>
      </c>
      <c r="K46" s="17" t="s">
        <v>26</v>
      </c>
      <c r="L46" s="8">
        <v>695</v>
      </c>
      <c r="M46" s="1" t="s">
        <v>40</v>
      </c>
      <c r="N46" s="1" t="s">
        <v>40</v>
      </c>
      <c r="O46" s="8" t="s">
        <v>28</v>
      </c>
      <c r="P46" s="6">
        <f t="shared" si="1"/>
        <v>1431011.8</v>
      </c>
    </row>
    <row r="47" spans="1:16" ht="15">
      <c r="A47" s="7">
        <v>44</v>
      </c>
      <c r="B47" s="8" t="s">
        <v>561</v>
      </c>
      <c r="C47" s="1" t="s">
        <v>36</v>
      </c>
      <c r="D47" s="1" t="s">
        <v>562</v>
      </c>
      <c r="E47" s="1" t="s">
        <v>563</v>
      </c>
      <c r="F47" s="1" t="s">
        <v>507</v>
      </c>
      <c r="G47" s="1" t="s">
        <v>564</v>
      </c>
      <c r="H47" s="8" t="s">
        <v>24</v>
      </c>
      <c r="I47" s="8" t="s">
        <v>25</v>
      </c>
      <c r="J47" s="8" t="s">
        <v>25</v>
      </c>
      <c r="K47" s="17" t="s">
        <v>26</v>
      </c>
      <c r="L47" s="8">
        <v>695</v>
      </c>
      <c r="M47" s="1" t="s">
        <v>40</v>
      </c>
      <c r="N47" s="1" t="s">
        <v>40</v>
      </c>
      <c r="O47" s="8" t="s">
        <v>28</v>
      </c>
      <c r="P47" s="6">
        <f t="shared" si="1"/>
        <v>1381757.46</v>
      </c>
    </row>
    <row r="48" spans="1:16" ht="15">
      <c r="A48" s="7">
        <v>45</v>
      </c>
      <c r="B48" s="8" t="s">
        <v>561</v>
      </c>
      <c r="C48" s="1" t="s">
        <v>36</v>
      </c>
      <c r="D48" s="1" t="s">
        <v>562</v>
      </c>
      <c r="E48" s="1" t="s">
        <v>563</v>
      </c>
      <c r="F48" s="1" t="s">
        <v>507</v>
      </c>
      <c r="G48" s="1" t="s">
        <v>564</v>
      </c>
      <c r="H48" s="8" t="s">
        <v>33</v>
      </c>
      <c r="I48" s="8" t="s">
        <v>29</v>
      </c>
      <c r="J48" s="8" t="s">
        <v>29</v>
      </c>
      <c r="K48" s="17" t="s">
        <v>34</v>
      </c>
      <c r="L48" s="8">
        <v>200</v>
      </c>
      <c r="M48" s="1" t="s">
        <v>29</v>
      </c>
      <c r="N48" s="1" t="s">
        <v>29</v>
      </c>
      <c r="O48" s="8" t="s">
        <v>28</v>
      </c>
      <c r="P48" s="6">
        <f t="shared" si="1"/>
        <v>1332503.1199999999</v>
      </c>
    </row>
    <row r="49" spans="1:16" ht="15">
      <c r="A49" s="7">
        <v>46</v>
      </c>
      <c r="B49" s="8" t="s">
        <v>565</v>
      </c>
      <c r="C49" s="1" t="s">
        <v>36</v>
      </c>
      <c r="D49" s="1" t="s">
        <v>566</v>
      </c>
      <c r="E49" s="1" t="s">
        <v>567</v>
      </c>
      <c r="F49" s="1" t="s">
        <v>507</v>
      </c>
      <c r="G49" s="1" t="s">
        <v>568</v>
      </c>
      <c r="H49" s="8" t="s">
        <v>24</v>
      </c>
      <c r="I49" s="8" t="s">
        <v>25</v>
      </c>
      <c r="J49" s="8" t="s">
        <v>46</v>
      </c>
      <c r="K49" s="17" t="s">
        <v>47</v>
      </c>
      <c r="L49" s="8">
        <v>690</v>
      </c>
      <c r="M49" s="1" t="s">
        <v>40</v>
      </c>
      <c r="N49" s="1" t="s">
        <v>27</v>
      </c>
      <c r="O49" s="8" t="s">
        <v>28</v>
      </c>
      <c r="P49" s="6">
        <f t="shared" si="1"/>
        <v>1317503.1199999999</v>
      </c>
    </row>
    <row r="50" spans="1:16" ht="15">
      <c r="A50" s="7">
        <v>47</v>
      </c>
      <c r="B50" s="8" t="s">
        <v>565</v>
      </c>
      <c r="C50" s="1" t="s">
        <v>36</v>
      </c>
      <c r="D50" s="1" t="s">
        <v>566</v>
      </c>
      <c r="E50" s="1" t="s">
        <v>567</v>
      </c>
      <c r="F50" s="1" t="s">
        <v>507</v>
      </c>
      <c r="G50" s="1" t="s">
        <v>568</v>
      </c>
      <c r="H50" s="8" t="s">
        <v>30</v>
      </c>
      <c r="I50" s="8" t="s">
        <v>29</v>
      </c>
      <c r="J50" s="8" t="s">
        <v>46</v>
      </c>
      <c r="K50" s="17" t="s">
        <v>53</v>
      </c>
      <c r="L50" s="8">
        <v>690</v>
      </c>
      <c r="M50" s="1" t="s">
        <v>32</v>
      </c>
      <c r="N50" s="1" t="s">
        <v>40</v>
      </c>
      <c r="O50" s="8" t="s">
        <v>28</v>
      </c>
      <c r="P50" s="6">
        <f t="shared" si="1"/>
        <v>1274068.1199999999</v>
      </c>
    </row>
    <row r="51" spans="1:16" ht="15">
      <c r="A51" s="7">
        <v>48</v>
      </c>
      <c r="B51" s="8" t="s">
        <v>565</v>
      </c>
      <c r="C51" s="1" t="s">
        <v>36</v>
      </c>
      <c r="D51" s="1" t="s">
        <v>566</v>
      </c>
      <c r="E51" s="1" t="s">
        <v>567</v>
      </c>
      <c r="F51" s="1" t="s">
        <v>507</v>
      </c>
      <c r="G51" s="1" t="s">
        <v>568</v>
      </c>
      <c r="H51" s="8" t="s">
        <v>33</v>
      </c>
      <c r="I51" s="8" t="s">
        <v>29</v>
      </c>
      <c r="J51" s="8" t="s">
        <v>29</v>
      </c>
      <c r="K51" s="17" t="s">
        <v>178</v>
      </c>
      <c r="L51" s="8">
        <v>100</v>
      </c>
      <c r="M51" s="1" t="s">
        <v>29</v>
      </c>
      <c r="N51" s="1" t="s">
        <v>29</v>
      </c>
      <c r="O51" s="8" t="s">
        <v>28</v>
      </c>
      <c r="P51" s="6">
        <f t="shared" si="1"/>
        <v>1242038.1199999999</v>
      </c>
    </row>
    <row r="52" spans="1:16" ht="15">
      <c r="A52" s="7">
        <v>49</v>
      </c>
      <c r="B52" s="8" t="s">
        <v>569</v>
      </c>
      <c r="C52" s="1" t="s">
        <v>36</v>
      </c>
      <c r="D52" s="1" t="s">
        <v>570</v>
      </c>
      <c r="E52" s="1" t="s">
        <v>571</v>
      </c>
      <c r="F52" s="1" t="s">
        <v>507</v>
      </c>
      <c r="G52" s="1" t="s">
        <v>572</v>
      </c>
      <c r="H52" s="8" t="s">
        <v>30</v>
      </c>
      <c r="I52" s="8" t="s">
        <v>29</v>
      </c>
      <c r="J52" s="8" t="s">
        <v>46</v>
      </c>
      <c r="K52" s="17" t="s">
        <v>53</v>
      </c>
      <c r="L52" s="8">
        <v>686</v>
      </c>
      <c r="M52" s="1" t="s">
        <v>32</v>
      </c>
      <c r="N52" s="1" t="s">
        <v>32</v>
      </c>
      <c r="O52" s="8" t="s">
        <v>28</v>
      </c>
      <c r="P52" s="6">
        <f t="shared" si="1"/>
        <v>1234538.1199999999</v>
      </c>
    </row>
    <row r="53" spans="1:16" ht="15">
      <c r="A53" s="7">
        <v>50</v>
      </c>
      <c r="B53" s="8" t="s">
        <v>573</v>
      </c>
      <c r="C53" s="1" t="s">
        <v>36</v>
      </c>
      <c r="D53" s="1" t="s">
        <v>574</v>
      </c>
      <c r="E53" s="1" t="s">
        <v>559</v>
      </c>
      <c r="F53" s="1" t="s">
        <v>507</v>
      </c>
      <c r="G53" s="1" t="s">
        <v>575</v>
      </c>
      <c r="H53" s="8" t="s">
        <v>24</v>
      </c>
      <c r="I53" s="8" t="s">
        <v>46</v>
      </c>
      <c r="J53" s="8" t="s">
        <v>25</v>
      </c>
      <c r="K53" s="17" t="s">
        <v>26</v>
      </c>
      <c r="L53" s="8">
        <v>686</v>
      </c>
      <c r="M53" s="1" t="s">
        <v>40</v>
      </c>
      <c r="N53" s="1" t="s">
        <v>40</v>
      </c>
      <c r="O53" s="8" t="s">
        <v>28</v>
      </c>
      <c r="P53" s="6">
        <f t="shared" si="1"/>
        <v>1202508.1199999999</v>
      </c>
    </row>
    <row r="54" spans="1:16" ht="15">
      <c r="A54" s="7">
        <v>51</v>
      </c>
      <c r="B54" s="8" t="s">
        <v>569</v>
      </c>
      <c r="C54" s="1" t="s">
        <v>36</v>
      </c>
      <c r="D54" s="1" t="s">
        <v>570</v>
      </c>
      <c r="E54" s="1" t="s">
        <v>571</v>
      </c>
      <c r="F54" s="1" t="s">
        <v>507</v>
      </c>
      <c r="G54" s="1" t="s">
        <v>572</v>
      </c>
      <c r="H54" s="8" t="s">
        <v>24</v>
      </c>
      <c r="I54" s="8" t="s">
        <v>25</v>
      </c>
      <c r="J54" s="8" t="s">
        <v>46</v>
      </c>
      <c r="K54" s="17" t="s">
        <v>47</v>
      </c>
      <c r="L54" s="8">
        <v>682</v>
      </c>
      <c r="M54" s="1" t="s">
        <v>40</v>
      </c>
      <c r="N54" s="1" t="s">
        <v>40</v>
      </c>
      <c r="O54" s="8" t="s">
        <v>28</v>
      </c>
      <c r="P54" s="6">
        <f t="shared" si="1"/>
        <v>1153253.7799999998</v>
      </c>
    </row>
    <row r="55" spans="1:16" ht="15">
      <c r="A55" s="7">
        <v>52</v>
      </c>
      <c r="B55" s="8" t="s">
        <v>569</v>
      </c>
      <c r="C55" s="1" t="s">
        <v>36</v>
      </c>
      <c r="D55" s="1" t="s">
        <v>570</v>
      </c>
      <c r="E55" s="1" t="s">
        <v>571</v>
      </c>
      <c r="F55" s="1" t="s">
        <v>507</v>
      </c>
      <c r="G55" s="1" t="s">
        <v>572</v>
      </c>
      <c r="H55" s="8" t="s">
        <v>33</v>
      </c>
      <c r="I55" s="8" t="s">
        <v>29</v>
      </c>
      <c r="J55" s="8" t="s">
        <v>29</v>
      </c>
      <c r="K55" s="17" t="s">
        <v>34</v>
      </c>
      <c r="L55" s="8">
        <v>200</v>
      </c>
      <c r="M55" s="1" t="s">
        <v>29</v>
      </c>
      <c r="N55" s="1" t="s">
        <v>29</v>
      </c>
      <c r="O55" s="8" t="s">
        <v>28</v>
      </c>
      <c r="P55" s="6">
        <f t="shared" si="1"/>
        <v>1109818.7799999998</v>
      </c>
    </row>
    <row r="56" spans="1:16" ht="15">
      <c r="A56" s="7">
        <v>53</v>
      </c>
      <c r="B56" s="8" t="s">
        <v>576</v>
      </c>
      <c r="C56" s="1" t="s">
        <v>36</v>
      </c>
      <c r="D56" s="1" t="s">
        <v>577</v>
      </c>
      <c r="E56" s="1" t="s">
        <v>578</v>
      </c>
      <c r="F56" s="1" t="s">
        <v>507</v>
      </c>
      <c r="G56" s="1" t="s">
        <v>579</v>
      </c>
      <c r="H56" s="8" t="s">
        <v>24</v>
      </c>
      <c r="I56" s="8" t="s">
        <v>25</v>
      </c>
      <c r="J56" s="8" t="s">
        <v>25</v>
      </c>
      <c r="K56" s="17" t="s">
        <v>26</v>
      </c>
      <c r="L56" s="8">
        <v>679</v>
      </c>
      <c r="M56" s="1" t="s">
        <v>27</v>
      </c>
      <c r="N56" s="1" t="s">
        <v>27</v>
      </c>
      <c r="O56" s="8" t="s">
        <v>28</v>
      </c>
      <c r="P56" s="6">
        <f t="shared" si="1"/>
        <v>1094818.7799999998</v>
      </c>
    </row>
    <row r="57" spans="1:16" ht="15">
      <c r="A57" s="7">
        <v>54</v>
      </c>
      <c r="B57" s="8" t="s">
        <v>576</v>
      </c>
      <c r="C57" s="1" t="s">
        <v>36</v>
      </c>
      <c r="D57" s="1" t="s">
        <v>577</v>
      </c>
      <c r="E57" s="1" t="s">
        <v>578</v>
      </c>
      <c r="F57" s="1" t="s">
        <v>507</v>
      </c>
      <c r="G57" s="1" t="s">
        <v>579</v>
      </c>
      <c r="H57" s="8" t="s">
        <v>30</v>
      </c>
      <c r="I57" s="8" t="s">
        <v>29</v>
      </c>
      <c r="J57" s="8" t="s">
        <v>25</v>
      </c>
      <c r="K57" s="17" t="s">
        <v>31</v>
      </c>
      <c r="L57" s="8">
        <v>679</v>
      </c>
      <c r="M57" s="1" t="s">
        <v>32</v>
      </c>
      <c r="N57" s="1" t="s">
        <v>32</v>
      </c>
      <c r="O57" s="8" t="s">
        <v>28</v>
      </c>
      <c r="P57" s="6">
        <f t="shared" si="1"/>
        <v>1045564.4399999998</v>
      </c>
    </row>
    <row r="58" spans="1:16" ht="15">
      <c r="A58" s="7">
        <v>55</v>
      </c>
      <c r="B58" s="8" t="s">
        <v>576</v>
      </c>
      <c r="C58" s="1" t="s">
        <v>36</v>
      </c>
      <c r="D58" s="1" t="s">
        <v>577</v>
      </c>
      <c r="E58" s="1" t="s">
        <v>578</v>
      </c>
      <c r="F58" s="1" t="s">
        <v>507</v>
      </c>
      <c r="G58" s="1" t="s">
        <v>579</v>
      </c>
      <c r="H58" s="8" t="s">
        <v>33</v>
      </c>
      <c r="I58" s="8" t="s">
        <v>29</v>
      </c>
      <c r="J58" s="8" t="s">
        <v>29</v>
      </c>
      <c r="K58" s="17" t="s">
        <v>178</v>
      </c>
      <c r="L58" s="8">
        <v>100</v>
      </c>
      <c r="M58" s="1" t="s">
        <v>29</v>
      </c>
      <c r="N58" s="1" t="s">
        <v>29</v>
      </c>
      <c r="O58" s="8" t="s">
        <v>28</v>
      </c>
      <c r="P58" s="6">
        <f t="shared" si="1"/>
        <v>1007715.0999999999</v>
      </c>
    </row>
    <row r="59" spans="1:16" ht="15">
      <c r="A59" s="7">
        <v>56</v>
      </c>
      <c r="B59" s="8" t="s">
        <v>580</v>
      </c>
      <c r="C59" s="1" t="s">
        <v>65</v>
      </c>
      <c r="D59" s="1" t="s">
        <v>581</v>
      </c>
      <c r="E59" s="1" t="s">
        <v>555</v>
      </c>
      <c r="F59" s="1" t="s">
        <v>507</v>
      </c>
      <c r="G59" s="1" t="s">
        <v>582</v>
      </c>
      <c r="H59" s="8" t="s">
        <v>24</v>
      </c>
      <c r="I59" s="8" t="s">
        <v>25</v>
      </c>
      <c r="J59" s="8" t="s">
        <v>46</v>
      </c>
      <c r="K59" s="17" t="s">
        <v>47</v>
      </c>
      <c r="L59" s="8">
        <v>678</v>
      </c>
      <c r="M59" s="1" t="s">
        <v>40</v>
      </c>
      <c r="N59" s="1" t="s">
        <v>40</v>
      </c>
      <c r="O59" s="8" t="s">
        <v>28</v>
      </c>
      <c r="P59" s="6">
        <f t="shared" si="1"/>
        <v>1000215.0999999999</v>
      </c>
    </row>
    <row r="60" spans="1:16" ht="15">
      <c r="A60" s="7">
        <v>57</v>
      </c>
      <c r="B60" s="8" t="s">
        <v>583</v>
      </c>
      <c r="C60" s="1" t="s">
        <v>36</v>
      </c>
      <c r="D60" s="1" t="s">
        <v>584</v>
      </c>
      <c r="E60" s="1" t="s">
        <v>585</v>
      </c>
      <c r="F60" s="1" t="s">
        <v>507</v>
      </c>
      <c r="G60" s="1" t="s">
        <v>586</v>
      </c>
      <c r="H60" s="8" t="s">
        <v>24</v>
      </c>
      <c r="I60" s="8" t="s">
        <v>25</v>
      </c>
      <c r="J60" s="8" t="s">
        <v>46</v>
      </c>
      <c r="K60" s="17" t="s">
        <v>47</v>
      </c>
      <c r="L60" s="8">
        <v>675</v>
      </c>
      <c r="M60" s="1" t="s">
        <v>40</v>
      </c>
      <c r="N60" s="1" t="s">
        <v>40</v>
      </c>
      <c r="O60" s="8" t="s">
        <v>28</v>
      </c>
      <c r="P60" s="6">
        <f t="shared" si="1"/>
        <v>956780.0999999999</v>
      </c>
    </row>
    <row r="61" spans="1:16" ht="15">
      <c r="A61" s="7">
        <v>58</v>
      </c>
      <c r="B61" s="8" t="s">
        <v>583</v>
      </c>
      <c r="C61" s="1" t="s">
        <v>36</v>
      </c>
      <c r="D61" s="1" t="s">
        <v>584</v>
      </c>
      <c r="E61" s="1" t="s">
        <v>585</v>
      </c>
      <c r="F61" s="1" t="s">
        <v>507</v>
      </c>
      <c r="G61" s="1" t="s">
        <v>586</v>
      </c>
      <c r="H61" s="8" t="s">
        <v>30</v>
      </c>
      <c r="I61" s="8" t="s">
        <v>29</v>
      </c>
      <c r="J61" s="8" t="s">
        <v>46</v>
      </c>
      <c r="K61" s="17" t="s">
        <v>53</v>
      </c>
      <c r="L61" s="8">
        <v>675</v>
      </c>
      <c r="M61" s="1" t="s">
        <v>40</v>
      </c>
      <c r="N61" s="1" t="s">
        <v>40</v>
      </c>
      <c r="O61" s="8" t="s">
        <v>28</v>
      </c>
      <c r="P61" s="6">
        <f t="shared" si="1"/>
        <v>913345.0999999999</v>
      </c>
    </row>
    <row r="62" spans="1:16" ht="15">
      <c r="A62" s="7">
        <v>59</v>
      </c>
      <c r="B62" s="8" t="s">
        <v>583</v>
      </c>
      <c r="C62" s="1" t="s">
        <v>36</v>
      </c>
      <c r="D62" s="1" t="s">
        <v>584</v>
      </c>
      <c r="E62" s="1" t="s">
        <v>585</v>
      </c>
      <c r="F62" s="1" t="s">
        <v>507</v>
      </c>
      <c r="G62" s="1" t="s">
        <v>586</v>
      </c>
      <c r="H62" s="8" t="s">
        <v>33</v>
      </c>
      <c r="I62" s="8" t="s">
        <v>29</v>
      </c>
      <c r="J62" s="8" t="s">
        <v>29</v>
      </c>
      <c r="K62" s="17" t="s">
        <v>178</v>
      </c>
      <c r="L62" s="8">
        <v>100</v>
      </c>
      <c r="M62" s="1" t="s">
        <v>29</v>
      </c>
      <c r="N62" s="1" t="s">
        <v>29</v>
      </c>
      <c r="O62" s="8" t="s">
        <v>28</v>
      </c>
      <c r="P62" s="6">
        <f t="shared" si="1"/>
        <v>881315.0999999999</v>
      </c>
    </row>
    <row r="63" spans="1:16" ht="15">
      <c r="A63" s="7">
        <v>60</v>
      </c>
      <c r="B63" s="8" t="s">
        <v>573</v>
      </c>
      <c r="C63" s="1" t="s">
        <v>36</v>
      </c>
      <c r="D63" s="1" t="s">
        <v>574</v>
      </c>
      <c r="E63" s="1" t="s">
        <v>559</v>
      </c>
      <c r="F63" s="1" t="s">
        <v>507</v>
      </c>
      <c r="G63" s="1" t="s">
        <v>575</v>
      </c>
      <c r="H63" s="8" t="s">
        <v>30</v>
      </c>
      <c r="I63" s="8" t="s">
        <v>29</v>
      </c>
      <c r="J63" s="8" t="s">
        <v>25</v>
      </c>
      <c r="K63" s="17" t="s">
        <v>31</v>
      </c>
      <c r="L63" s="8">
        <v>674</v>
      </c>
      <c r="M63" s="1" t="s">
        <v>32</v>
      </c>
      <c r="N63" s="1" t="s">
        <v>32</v>
      </c>
      <c r="O63" s="8" t="s">
        <v>28</v>
      </c>
      <c r="P63" s="6">
        <f t="shared" si="1"/>
        <v>873815.0999999999</v>
      </c>
    </row>
    <row r="64" spans="1:16" ht="15">
      <c r="A64" s="7">
        <v>61</v>
      </c>
      <c r="B64" s="8" t="s">
        <v>573</v>
      </c>
      <c r="C64" s="1" t="s">
        <v>36</v>
      </c>
      <c r="D64" s="1" t="s">
        <v>574</v>
      </c>
      <c r="E64" s="1" t="s">
        <v>559</v>
      </c>
      <c r="F64" s="1" t="s">
        <v>507</v>
      </c>
      <c r="G64" s="1" t="s">
        <v>575</v>
      </c>
      <c r="H64" s="8" t="s">
        <v>33</v>
      </c>
      <c r="I64" s="8" t="s">
        <v>29</v>
      </c>
      <c r="J64" s="8" t="s">
        <v>29</v>
      </c>
      <c r="K64" s="17" t="s">
        <v>34</v>
      </c>
      <c r="L64" s="8">
        <v>200</v>
      </c>
      <c r="M64" s="1" t="s">
        <v>29</v>
      </c>
      <c r="N64" s="1" t="s">
        <v>29</v>
      </c>
      <c r="O64" s="8" t="s">
        <v>28</v>
      </c>
      <c r="P64" s="6">
        <f t="shared" si="1"/>
        <v>835965.7599999999</v>
      </c>
    </row>
    <row r="65" spans="1:16" ht="15">
      <c r="A65" s="7">
        <v>62</v>
      </c>
      <c r="B65" s="8" t="s">
        <v>587</v>
      </c>
      <c r="C65" s="1" t="s">
        <v>36</v>
      </c>
      <c r="D65" s="1" t="s">
        <v>588</v>
      </c>
      <c r="E65" s="1" t="s">
        <v>589</v>
      </c>
      <c r="F65" s="1" t="s">
        <v>507</v>
      </c>
      <c r="G65" s="1" t="s">
        <v>590</v>
      </c>
      <c r="H65" s="8" t="s">
        <v>24</v>
      </c>
      <c r="I65" s="8" t="s">
        <v>25</v>
      </c>
      <c r="J65" s="8" t="s">
        <v>46</v>
      </c>
      <c r="K65" s="17" t="s">
        <v>47</v>
      </c>
      <c r="L65" s="8">
        <v>671</v>
      </c>
      <c r="M65" s="1" t="s">
        <v>40</v>
      </c>
      <c r="N65" s="1" t="s">
        <v>40</v>
      </c>
      <c r="O65" s="8" t="s">
        <v>28</v>
      </c>
      <c r="P65" s="6">
        <f t="shared" si="1"/>
        <v>820965.7599999999</v>
      </c>
    </row>
    <row r="66" spans="1:16" ht="15">
      <c r="A66" s="7">
        <v>63</v>
      </c>
      <c r="B66" s="8" t="s">
        <v>587</v>
      </c>
      <c r="C66" s="1" t="s">
        <v>36</v>
      </c>
      <c r="D66" s="1" t="s">
        <v>588</v>
      </c>
      <c r="E66" s="1" t="s">
        <v>589</v>
      </c>
      <c r="F66" s="1" t="s">
        <v>507</v>
      </c>
      <c r="G66" s="1" t="s">
        <v>590</v>
      </c>
      <c r="H66" s="8" t="s">
        <v>30</v>
      </c>
      <c r="I66" s="8" t="s">
        <v>29</v>
      </c>
      <c r="J66" s="8" t="s">
        <v>46</v>
      </c>
      <c r="K66" s="17" t="s">
        <v>53</v>
      </c>
      <c r="L66" s="8">
        <v>671</v>
      </c>
      <c r="M66" s="1" t="s">
        <v>32</v>
      </c>
      <c r="N66" s="1" t="s">
        <v>32</v>
      </c>
      <c r="O66" s="8" t="s">
        <v>28</v>
      </c>
      <c r="P66" s="6">
        <f t="shared" si="1"/>
        <v>777530.7599999999</v>
      </c>
    </row>
    <row r="67" spans="1:16" ht="15">
      <c r="A67" s="7">
        <v>64</v>
      </c>
      <c r="B67" s="8" t="s">
        <v>587</v>
      </c>
      <c r="C67" s="1" t="s">
        <v>36</v>
      </c>
      <c r="D67" s="1" t="s">
        <v>588</v>
      </c>
      <c r="E67" s="1" t="s">
        <v>589</v>
      </c>
      <c r="F67" s="1" t="s">
        <v>507</v>
      </c>
      <c r="G67" s="1" t="s">
        <v>590</v>
      </c>
      <c r="H67" s="8" t="s">
        <v>33</v>
      </c>
      <c r="I67" s="8" t="s">
        <v>29</v>
      </c>
      <c r="J67" s="8" t="s">
        <v>29</v>
      </c>
      <c r="K67" s="17" t="s">
        <v>34</v>
      </c>
      <c r="L67" s="8">
        <v>200</v>
      </c>
      <c r="M67" s="1" t="s">
        <v>29</v>
      </c>
      <c r="N67" s="1" t="s">
        <v>29</v>
      </c>
      <c r="O67" s="8" t="s">
        <v>28</v>
      </c>
      <c r="P67" s="6">
        <f t="shared" si="1"/>
        <v>745500.7599999999</v>
      </c>
    </row>
    <row r="68" spans="1:16" ht="15">
      <c r="A68" s="7">
        <v>65</v>
      </c>
      <c r="B68" s="8" t="s">
        <v>591</v>
      </c>
      <c r="C68" s="1" t="s">
        <v>36</v>
      </c>
      <c r="D68" s="1" t="s">
        <v>592</v>
      </c>
      <c r="E68" s="1" t="s">
        <v>593</v>
      </c>
      <c r="F68" s="1" t="s">
        <v>507</v>
      </c>
      <c r="G68" s="1" t="s">
        <v>594</v>
      </c>
      <c r="H68" s="8" t="s">
        <v>24</v>
      </c>
      <c r="I68" s="8" t="s">
        <v>46</v>
      </c>
      <c r="J68" s="8" t="s">
        <v>25</v>
      </c>
      <c r="K68" s="17" t="s">
        <v>26</v>
      </c>
      <c r="L68" s="8">
        <v>630</v>
      </c>
      <c r="M68" s="1" t="s">
        <v>40</v>
      </c>
      <c r="N68" s="1" t="s">
        <v>27</v>
      </c>
      <c r="O68" s="8" t="s">
        <v>28</v>
      </c>
      <c r="P68" s="6">
        <f t="shared" si="1"/>
        <v>730500.7599999999</v>
      </c>
    </row>
    <row r="69" spans="1:16" ht="15">
      <c r="A69" s="7">
        <v>66</v>
      </c>
      <c r="B69" s="8" t="s">
        <v>591</v>
      </c>
      <c r="C69" s="1" t="s">
        <v>36</v>
      </c>
      <c r="D69" s="1" t="s">
        <v>592</v>
      </c>
      <c r="E69" s="1" t="s">
        <v>593</v>
      </c>
      <c r="F69" s="1" t="s">
        <v>507</v>
      </c>
      <c r="G69" s="1" t="s">
        <v>594</v>
      </c>
      <c r="H69" s="8" t="s">
        <v>30</v>
      </c>
      <c r="I69" s="8" t="s">
        <v>29</v>
      </c>
      <c r="J69" s="8" t="s">
        <v>25</v>
      </c>
      <c r="K69" s="17" t="s">
        <v>31</v>
      </c>
      <c r="L69" s="8">
        <v>630</v>
      </c>
      <c r="M69" s="1" t="s">
        <v>40</v>
      </c>
      <c r="N69" s="1" t="s">
        <v>32</v>
      </c>
      <c r="O69" s="8" t="s">
        <v>28</v>
      </c>
      <c r="P69" s="6">
        <f aca="true" t="shared" si="2" ref="P69:P85">(P68-K68)</f>
        <v>681246.4199999999</v>
      </c>
    </row>
    <row r="70" spans="1:16" ht="15">
      <c r="A70" s="7">
        <v>67</v>
      </c>
      <c r="B70" s="8" t="s">
        <v>591</v>
      </c>
      <c r="C70" s="1" t="s">
        <v>36</v>
      </c>
      <c r="D70" s="1" t="s">
        <v>592</v>
      </c>
      <c r="E70" s="1" t="s">
        <v>593</v>
      </c>
      <c r="F70" s="1" t="s">
        <v>507</v>
      </c>
      <c r="G70" s="1" t="s">
        <v>594</v>
      </c>
      <c r="H70" s="8" t="s">
        <v>33</v>
      </c>
      <c r="I70" s="8" t="s">
        <v>29</v>
      </c>
      <c r="J70" s="8" t="s">
        <v>29</v>
      </c>
      <c r="K70" s="17" t="s">
        <v>34</v>
      </c>
      <c r="L70" s="8">
        <v>200</v>
      </c>
      <c r="M70" s="1" t="s">
        <v>29</v>
      </c>
      <c r="N70" s="1" t="s">
        <v>29</v>
      </c>
      <c r="O70" s="8" t="s">
        <v>28</v>
      </c>
      <c r="P70" s="6">
        <f t="shared" si="2"/>
        <v>643397.08</v>
      </c>
    </row>
    <row r="71" spans="1:16" ht="15">
      <c r="A71" s="7">
        <v>68</v>
      </c>
      <c r="B71" s="8" t="s">
        <v>595</v>
      </c>
      <c r="C71" s="1" t="s">
        <v>36</v>
      </c>
      <c r="D71" s="1" t="s">
        <v>596</v>
      </c>
      <c r="E71" s="1" t="s">
        <v>597</v>
      </c>
      <c r="F71" s="1" t="s">
        <v>507</v>
      </c>
      <c r="G71" s="1" t="s">
        <v>598</v>
      </c>
      <c r="H71" s="8" t="s">
        <v>24</v>
      </c>
      <c r="I71" s="8" t="s">
        <v>25</v>
      </c>
      <c r="J71" s="8" t="s">
        <v>25</v>
      </c>
      <c r="K71" s="17" t="s">
        <v>26</v>
      </c>
      <c r="L71" s="8">
        <v>580</v>
      </c>
      <c r="M71" s="1" t="s">
        <v>27</v>
      </c>
      <c r="N71" s="1" t="s">
        <v>27</v>
      </c>
      <c r="O71" s="8" t="s">
        <v>28</v>
      </c>
      <c r="P71" s="6">
        <f t="shared" si="2"/>
        <v>628397.08</v>
      </c>
    </row>
    <row r="72" spans="1:16" ht="15">
      <c r="A72" s="7">
        <v>69</v>
      </c>
      <c r="B72" s="8" t="s">
        <v>595</v>
      </c>
      <c r="C72" s="1" t="s">
        <v>36</v>
      </c>
      <c r="D72" s="1" t="s">
        <v>596</v>
      </c>
      <c r="E72" s="1" t="s">
        <v>597</v>
      </c>
      <c r="F72" s="1" t="s">
        <v>507</v>
      </c>
      <c r="G72" s="1" t="s">
        <v>598</v>
      </c>
      <c r="H72" s="8" t="s">
        <v>30</v>
      </c>
      <c r="I72" s="8" t="s">
        <v>29</v>
      </c>
      <c r="J72" s="8" t="s">
        <v>25</v>
      </c>
      <c r="K72" s="17" t="s">
        <v>31</v>
      </c>
      <c r="L72" s="8">
        <v>580</v>
      </c>
      <c r="M72" s="1" t="s">
        <v>32</v>
      </c>
      <c r="N72" s="1" t="s">
        <v>32</v>
      </c>
      <c r="O72" s="8" t="s">
        <v>28</v>
      </c>
      <c r="P72" s="6">
        <f t="shared" si="2"/>
        <v>579142.74</v>
      </c>
    </row>
    <row r="73" spans="1:16" ht="15">
      <c r="A73" s="7">
        <v>70</v>
      </c>
      <c r="B73" s="8" t="s">
        <v>599</v>
      </c>
      <c r="C73" s="1" t="s">
        <v>36</v>
      </c>
      <c r="D73" s="1" t="s">
        <v>600</v>
      </c>
      <c r="E73" s="1" t="s">
        <v>601</v>
      </c>
      <c r="F73" s="1" t="s">
        <v>507</v>
      </c>
      <c r="G73" s="1" t="s">
        <v>602</v>
      </c>
      <c r="H73" s="8" t="s">
        <v>24</v>
      </c>
      <c r="I73" s="8" t="s">
        <v>25</v>
      </c>
      <c r="J73" s="8" t="s">
        <v>25</v>
      </c>
      <c r="K73" s="17" t="s">
        <v>26</v>
      </c>
      <c r="L73" s="8">
        <v>542</v>
      </c>
      <c r="M73" s="1" t="s">
        <v>40</v>
      </c>
      <c r="N73" s="1" t="s">
        <v>40</v>
      </c>
      <c r="O73" s="8" t="s">
        <v>28</v>
      </c>
      <c r="P73" s="6">
        <f t="shared" si="2"/>
        <v>541293.4</v>
      </c>
    </row>
    <row r="74" spans="1:16" ht="15">
      <c r="A74" s="7">
        <v>71</v>
      </c>
      <c r="B74" s="8" t="s">
        <v>599</v>
      </c>
      <c r="C74" s="1" t="s">
        <v>36</v>
      </c>
      <c r="D74" s="1" t="s">
        <v>600</v>
      </c>
      <c r="E74" s="1" t="s">
        <v>601</v>
      </c>
      <c r="F74" s="1" t="s">
        <v>507</v>
      </c>
      <c r="G74" s="1" t="s">
        <v>602</v>
      </c>
      <c r="H74" s="8" t="s">
        <v>30</v>
      </c>
      <c r="I74" s="8" t="s">
        <v>29</v>
      </c>
      <c r="J74" s="8" t="s">
        <v>25</v>
      </c>
      <c r="K74" s="17" t="s">
        <v>31</v>
      </c>
      <c r="L74" s="8">
        <v>542</v>
      </c>
      <c r="M74" s="1" t="s">
        <v>32</v>
      </c>
      <c r="N74" s="1" t="s">
        <v>32</v>
      </c>
      <c r="O74" s="8" t="s">
        <v>28</v>
      </c>
      <c r="P74" s="6">
        <f t="shared" si="2"/>
        <v>492039.06000000006</v>
      </c>
    </row>
    <row r="75" spans="1:16" ht="15">
      <c r="A75" s="7">
        <v>72</v>
      </c>
      <c r="B75" s="8" t="s">
        <v>603</v>
      </c>
      <c r="C75" s="1" t="s">
        <v>36</v>
      </c>
      <c r="D75" s="1" t="s">
        <v>604</v>
      </c>
      <c r="E75" s="1" t="s">
        <v>605</v>
      </c>
      <c r="F75" s="1" t="s">
        <v>507</v>
      </c>
      <c r="G75" s="1" t="s">
        <v>606</v>
      </c>
      <c r="H75" s="8" t="s">
        <v>24</v>
      </c>
      <c r="I75" s="8" t="s">
        <v>25</v>
      </c>
      <c r="J75" s="8" t="s">
        <v>25</v>
      </c>
      <c r="K75" s="17" t="s">
        <v>26</v>
      </c>
      <c r="L75" s="8">
        <v>535</v>
      </c>
      <c r="M75" s="1" t="s">
        <v>40</v>
      </c>
      <c r="N75" s="1" t="s">
        <v>40</v>
      </c>
      <c r="O75" s="8" t="s">
        <v>28</v>
      </c>
      <c r="P75" s="6">
        <f t="shared" si="2"/>
        <v>454189.7200000001</v>
      </c>
    </row>
    <row r="76" spans="1:16" ht="15">
      <c r="A76" s="7">
        <v>73</v>
      </c>
      <c r="B76" s="8" t="s">
        <v>603</v>
      </c>
      <c r="C76" s="1" t="s">
        <v>36</v>
      </c>
      <c r="D76" s="1" t="s">
        <v>604</v>
      </c>
      <c r="E76" s="1" t="s">
        <v>605</v>
      </c>
      <c r="F76" s="1" t="s">
        <v>507</v>
      </c>
      <c r="G76" s="1" t="s">
        <v>606</v>
      </c>
      <c r="H76" s="8" t="s">
        <v>24</v>
      </c>
      <c r="I76" s="8" t="s">
        <v>46</v>
      </c>
      <c r="J76" s="8" t="s">
        <v>25</v>
      </c>
      <c r="K76" s="17" t="s">
        <v>26</v>
      </c>
      <c r="L76" s="8">
        <v>535</v>
      </c>
      <c r="M76" s="1" t="s">
        <v>27</v>
      </c>
      <c r="N76" s="1" t="s">
        <v>27</v>
      </c>
      <c r="O76" s="8" t="s">
        <v>28</v>
      </c>
      <c r="P76" s="6">
        <f t="shared" si="2"/>
        <v>404935.3800000001</v>
      </c>
    </row>
    <row r="77" spans="1:16" ht="15">
      <c r="A77" s="7">
        <v>74</v>
      </c>
      <c r="B77" s="8" t="s">
        <v>607</v>
      </c>
      <c r="C77" s="1" t="s">
        <v>36</v>
      </c>
      <c r="D77" s="1" t="s">
        <v>608</v>
      </c>
      <c r="E77" s="1" t="s">
        <v>609</v>
      </c>
      <c r="F77" s="1" t="s">
        <v>507</v>
      </c>
      <c r="G77" s="1" t="s">
        <v>610</v>
      </c>
      <c r="H77" s="8" t="s">
        <v>24</v>
      </c>
      <c r="I77" s="8" t="s">
        <v>25</v>
      </c>
      <c r="J77" s="8" t="s">
        <v>46</v>
      </c>
      <c r="K77" s="17" t="s">
        <v>47</v>
      </c>
      <c r="L77" s="8">
        <v>535</v>
      </c>
      <c r="M77" s="1" t="s">
        <v>27</v>
      </c>
      <c r="N77" s="1" t="s">
        <v>40</v>
      </c>
      <c r="O77" s="8" t="s">
        <v>28</v>
      </c>
      <c r="P77" s="6">
        <f t="shared" si="2"/>
        <v>355681.04000000015</v>
      </c>
    </row>
    <row r="78" spans="1:16" ht="15">
      <c r="A78" s="7">
        <v>75</v>
      </c>
      <c r="B78" s="8" t="s">
        <v>607</v>
      </c>
      <c r="C78" s="1" t="s">
        <v>36</v>
      </c>
      <c r="D78" s="1" t="s">
        <v>608</v>
      </c>
      <c r="E78" s="1" t="s">
        <v>609</v>
      </c>
      <c r="F78" s="1" t="s">
        <v>507</v>
      </c>
      <c r="G78" s="1" t="s">
        <v>610</v>
      </c>
      <c r="H78" s="8" t="s">
        <v>30</v>
      </c>
      <c r="I78" s="8" t="s">
        <v>29</v>
      </c>
      <c r="J78" s="8" t="s">
        <v>46</v>
      </c>
      <c r="K78" s="17" t="s">
        <v>53</v>
      </c>
      <c r="L78" s="8">
        <v>535</v>
      </c>
      <c r="M78" s="1" t="s">
        <v>40</v>
      </c>
      <c r="N78" s="1" t="s">
        <v>32</v>
      </c>
      <c r="O78" s="8" t="s">
        <v>28</v>
      </c>
      <c r="P78" s="6">
        <f t="shared" si="2"/>
        <v>312246.04000000015</v>
      </c>
    </row>
    <row r="79" spans="1:16" ht="15">
      <c r="A79" s="7">
        <v>76</v>
      </c>
      <c r="B79" s="8" t="s">
        <v>611</v>
      </c>
      <c r="C79" s="1" t="s">
        <v>36</v>
      </c>
      <c r="D79" s="1" t="s">
        <v>612</v>
      </c>
      <c r="E79" s="1" t="s">
        <v>613</v>
      </c>
      <c r="F79" s="1" t="s">
        <v>507</v>
      </c>
      <c r="G79" s="1" t="s">
        <v>614</v>
      </c>
      <c r="H79" s="8" t="s">
        <v>24</v>
      </c>
      <c r="I79" s="8" t="s">
        <v>25</v>
      </c>
      <c r="J79" s="8" t="s">
        <v>25</v>
      </c>
      <c r="K79" s="17" t="s">
        <v>26</v>
      </c>
      <c r="L79" s="8">
        <v>530</v>
      </c>
      <c r="M79" s="1" t="s">
        <v>40</v>
      </c>
      <c r="N79" s="1" t="s">
        <v>40</v>
      </c>
      <c r="O79" s="8" t="s">
        <v>28</v>
      </c>
      <c r="P79" s="6">
        <f t="shared" si="2"/>
        <v>280216.04000000015</v>
      </c>
    </row>
    <row r="80" spans="1:16" ht="15">
      <c r="A80" s="7">
        <v>77</v>
      </c>
      <c r="B80" s="8" t="s">
        <v>611</v>
      </c>
      <c r="C80" s="1" t="s">
        <v>36</v>
      </c>
      <c r="D80" s="1" t="s">
        <v>612</v>
      </c>
      <c r="E80" s="1" t="s">
        <v>613</v>
      </c>
      <c r="F80" s="1" t="s">
        <v>507</v>
      </c>
      <c r="G80" s="1" t="s">
        <v>614</v>
      </c>
      <c r="H80" s="8" t="s">
        <v>30</v>
      </c>
      <c r="I80" s="8" t="s">
        <v>29</v>
      </c>
      <c r="J80" s="8" t="s">
        <v>25</v>
      </c>
      <c r="K80" s="17" t="s">
        <v>31</v>
      </c>
      <c r="L80" s="8">
        <v>530</v>
      </c>
      <c r="M80" s="1" t="s">
        <v>32</v>
      </c>
      <c r="N80" s="1" t="s">
        <v>32</v>
      </c>
      <c r="O80" s="8" t="s">
        <v>28</v>
      </c>
      <c r="P80" s="6">
        <f t="shared" si="2"/>
        <v>230961.70000000016</v>
      </c>
    </row>
    <row r="81" spans="1:16" ht="15">
      <c r="A81" s="7">
        <v>78</v>
      </c>
      <c r="B81" s="8" t="s">
        <v>611</v>
      </c>
      <c r="C81" s="1" t="s">
        <v>36</v>
      </c>
      <c r="D81" s="1" t="s">
        <v>612</v>
      </c>
      <c r="E81" s="1" t="s">
        <v>613</v>
      </c>
      <c r="F81" s="1" t="s">
        <v>507</v>
      </c>
      <c r="G81" s="1" t="s">
        <v>614</v>
      </c>
      <c r="H81" s="8" t="s">
        <v>33</v>
      </c>
      <c r="I81" s="8" t="s">
        <v>29</v>
      </c>
      <c r="J81" s="8" t="s">
        <v>29</v>
      </c>
      <c r="K81" s="17" t="s">
        <v>178</v>
      </c>
      <c r="L81" s="8">
        <v>100</v>
      </c>
      <c r="M81" s="1" t="s">
        <v>29</v>
      </c>
      <c r="N81" s="1" t="s">
        <v>29</v>
      </c>
      <c r="O81" s="8" t="s">
        <v>28</v>
      </c>
      <c r="P81" s="6">
        <f t="shared" si="2"/>
        <v>193112.36000000016</v>
      </c>
    </row>
    <row r="82" spans="1:16" ht="15">
      <c r="A82" s="7">
        <v>79</v>
      </c>
      <c r="B82" s="8" t="s">
        <v>615</v>
      </c>
      <c r="C82" s="1" t="s">
        <v>36</v>
      </c>
      <c r="D82" s="1" t="s">
        <v>616</v>
      </c>
      <c r="E82" s="1" t="s">
        <v>617</v>
      </c>
      <c r="F82" s="1" t="s">
        <v>507</v>
      </c>
      <c r="G82" s="1" t="s">
        <v>618</v>
      </c>
      <c r="H82" s="8" t="s">
        <v>24</v>
      </c>
      <c r="I82" s="8" t="s">
        <v>46</v>
      </c>
      <c r="J82" s="8" t="s">
        <v>25</v>
      </c>
      <c r="K82" s="17" t="s">
        <v>26</v>
      </c>
      <c r="L82" s="8">
        <v>530</v>
      </c>
      <c r="M82" s="1" t="s">
        <v>27</v>
      </c>
      <c r="N82" s="1" t="s">
        <v>27</v>
      </c>
      <c r="O82" s="8" t="s">
        <v>28</v>
      </c>
      <c r="P82" s="6">
        <f t="shared" si="2"/>
        <v>185612.36000000016</v>
      </c>
    </row>
    <row r="83" spans="1:16" ht="15">
      <c r="A83" s="7">
        <v>80</v>
      </c>
      <c r="B83" s="8" t="s">
        <v>615</v>
      </c>
      <c r="C83" s="1" t="s">
        <v>36</v>
      </c>
      <c r="D83" s="1" t="s">
        <v>616</v>
      </c>
      <c r="E83" s="1" t="s">
        <v>617</v>
      </c>
      <c r="F83" s="1" t="s">
        <v>507</v>
      </c>
      <c r="G83" s="1" t="s">
        <v>618</v>
      </c>
      <c r="H83" s="8" t="s">
        <v>30</v>
      </c>
      <c r="I83" s="8" t="s">
        <v>29</v>
      </c>
      <c r="J83" s="8" t="s">
        <v>25</v>
      </c>
      <c r="K83" s="17" t="s">
        <v>31</v>
      </c>
      <c r="L83" s="8">
        <v>530</v>
      </c>
      <c r="M83" s="1" t="s">
        <v>32</v>
      </c>
      <c r="N83" s="1" t="s">
        <v>32</v>
      </c>
      <c r="O83" s="8" t="s">
        <v>28</v>
      </c>
      <c r="P83" s="6">
        <f t="shared" si="2"/>
        <v>136358.02000000016</v>
      </c>
    </row>
    <row r="84" spans="1:16" ht="15">
      <c r="A84" s="7">
        <v>81</v>
      </c>
      <c r="B84" s="8" t="s">
        <v>619</v>
      </c>
      <c r="C84" s="1" t="s">
        <v>36</v>
      </c>
      <c r="D84" s="1" t="s">
        <v>620</v>
      </c>
      <c r="E84" s="1" t="s">
        <v>506</v>
      </c>
      <c r="F84" s="1" t="s">
        <v>507</v>
      </c>
      <c r="G84" s="1" t="s">
        <v>621</v>
      </c>
      <c r="H84" s="8" t="s">
        <v>24</v>
      </c>
      <c r="I84" s="8" t="s">
        <v>25</v>
      </c>
      <c r="J84" s="8" t="s">
        <v>25</v>
      </c>
      <c r="K84" s="17" t="s">
        <v>26</v>
      </c>
      <c r="L84" s="8">
        <v>515</v>
      </c>
      <c r="M84" s="1" t="s">
        <v>40</v>
      </c>
      <c r="N84" s="1" t="s">
        <v>40</v>
      </c>
      <c r="O84" s="8" t="s">
        <v>28</v>
      </c>
      <c r="P84" s="6">
        <f t="shared" si="2"/>
        <v>98508.68000000017</v>
      </c>
    </row>
    <row r="85" spans="1:16" ht="15">
      <c r="A85" s="7">
        <v>82</v>
      </c>
      <c r="B85" s="8" t="s">
        <v>619</v>
      </c>
      <c r="C85" s="1" t="s">
        <v>36</v>
      </c>
      <c r="D85" s="1" t="s">
        <v>620</v>
      </c>
      <c r="E85" s="1" t="s">
        <v>506</v>
      </c>
      <c r="F85" s="1" t="s">
        <v>507</v>
      </c>
      <c r="G85" s="1" t="s">
        <v>621</v>
      </c>
      <c r="H85" s="8" t="s">
        <v>24</v>
      </c>
      <c r="I85" s="8" t="s">
        <v>25</v>
      </c>
      <c r="J85" s="8" t="s">
        <v>25</v>
      </c>
      <c r="K85" s="17" t="s">
        <v>26</v>
      </c>
      <c r="L85" s="8">
        <v>510</v>
      </c>
      <c r="M85" s="1" t="s">
        <v>27</v>
      </c>
      <c r="N85" s="1" t="s">
        <v>27</v>
      </c>
      <c r="O85" s="8" t="s">
        <v>28</v>
      </c>
      <c r="P85" s="6">
        <f t="shared" si="2"/>
        <v>49254.34000000017</v>
      </c>
    </row>
    <row r="86" spans="1:16" ht="15">
      <c r="A86" s="7">
        <v>83</v>
      </c>
      <c r="B86" s="8" t="s">
        <v>622</v>
      </c>
      <c r="C86" s="1" t="s">
        <v>36</v>
      </c>
      <c r="D86" s="1" t="s">
        <v>623</v>
      </c>
      <c r="E86" s="1" t="s">
        <v>624</v>
      </c>
      <c r="F86" s="1" t="s">
        <v>507</v>
      </c>
      <c r="G86" s="1" t="s">
        <v>625</v>
      </c>
      <c r="H86" s="8" t="s">
        <v>24</v>
      </c>
      <c r="I86" s="8" t="s">
        <v>25</v>
      </c>
      <c r="J86" s="8" t="s">
        <v>25</v>
      </c>
      <c r="K86" s="17" t="s">
        <v>26</v>
      </c>
      <c r="L86" s="8">
        <v>480</v>
      </c>
      <c r="M86" s="1" t="s">
        <v>40</v>
      </c>
      <c r="N86" s="1" t="s">
        <v>40</v>
      </c>
      <c r="O86" s="8" t="s">
        <v>322</v>
      </c>
      <c r="P86" s="6">
        <v>0</v>
      </c>
    </row>
    <row r="87" spans="1:16" ht="15">
      <c r="A87" s="7">
        <v>84</v>
      </c>
      <c r="B87" s="8" t="s">
        <v>622</v>
      </c>
      <c r="C87" s="1" t="s">
        <v>36</v>
      </c>
      <c r="D87" s="1" t="s">
        <v>623</v>
      </c>
      <c r="E87" s="1" t="s">
        <v>624</v>
      </c>
      <c r="F87" s="1" t="s">
        <v>507</v>
      </c>
      <c r="G87" s="1" t="s">
        <v>625</v>
      </c>
      <c r="H87" s="8" t="s">
        <v>24</v>
      </c>
      <c r="I87" s="8" t="s">
        <v>25</v>
      </c>
      <c r="J87" s="8" t="s">
        <v>25</v>
      </c>
      <c r="K87" s="17" t="s">
        <v>26</v>
      </c>
      <c r="L87" s="8">
        <v>480</v>
      </c>
      <c r="M87" s="1" t="s">
        <v>27</v>
      </c>
      <c r="N87" s="1" t="s">
        <v>27</v>
      </c>
      <c r="O87" s="8" t="s">
        <v>322</v>
      </c>
      <c r="P87" s="6">
        <v>0</v>
      </c>
    </row>
    <row r="88" spans="1:16" ht="15">
      <c r="A88" s="7">
        <v>85</v>
      </c>
      <c r="B88" s="8" t="s">
        <v>626</v>
      </c>
      <c r="C88" s="1" t="s">
        <v>36</v>
      </c>
      <c r="D88" s="1" t="s">
        <v>627</v>
      </c>
      <c r="E88" s="1" t="s">
        <v>506</v>
      </c>
      <c r="F88" s="1" t="s">
        <v>507</v>
      </c>
      <c r="G88" s="1" t="s">
        <v>628</v>
      </c>
      <c r="H88" s="8" t="s">
        <v>24</v>
      </c>
      <c r="I88" s="8" t="s">
        <v>25</v>
      </c>
      <c r="J88" s="8" t="s">
        <v>25</v>
      </c>
      <c r="K88" s="17" t="s">
        <v>26</v>
      </c>
      <c r="L88" s="8">
        <v>472</v>
      </c>
      <c r="M88" s="1" t="s">
        <v>40</v>
      </c>
      <c r="N88" s="1" t="s">
        <v>40</v>
      </c>
      <c r="O88" s="8" t="s">
        <v>322</v>
      </c>
      <c r="P88" s="6">
        <v>0</v>
      </c>
    </row>
    <row r="89" spans="1:16" ht="15">
      <c r="A89" s="7">
        <v>86</v>
      </c>
      <c r="B89" s="8" t="s">
        <v>626</v>
      </c>
      <c r="C89" s="1" t="s">
        <v>36</v>
      </c>
      <c r="D89" s="1" t="s">
        <v>627</v>
      </c>
      <c r="E89" s="1" t="s">
        <v>506</v>
      </c>
      <c r="F89" s="1" t="s">
        <v>507</v>
      </c>
      <c r="G89" s="1" t="s">
        <v>628</v>
      </c>
      <c r="H89" s="8" t="s">
        <v>30</v>
      </c>
      <c r="I89" s="8" t="s">
        <v>29</v>
      </c>
      <c r="J89" s="8" t="s">
        <v>25</v>
      </c>
      <c r="K89" s="17" t="s">
        <v>31</v>
      </c>
      <c r="L89" s="8">
        <v>470</v>
      </c>
      <c r="M89" s="1" t="s">
        <v>32</v>
      </c>
      <c r="N89" s="1" t="s">
        <v>32</v>
      </c>
      <c r="O89" s="8" t="s">
        <v>322</v>
      </c>
      <c r="P89" s="6">
        <v>0</v>
      </c>
    </row>
    <row r="90" spans="1:16" ht="15">
      <c r="A90" s="7">
        <v>87</v>
      </c>
      <c r="B90" s="8" t="s">
        <v>629</v>
      </c>
      <c r="C90" s="1" t="s">
        <v>36</v>
      </c>
      <c r="D90" s="1" t="s">
        <v>630</v>
      </c>
      <c r="E90" s="1" t="s">
        <v>631</v>
      </c>
      <c r="F90" s="1" t="s">
        <v>507</v>
      </c>
      <c r="G90" s="1" t="s">
        <v>632</v>
      </c>
      <c r="H90" s="8" t="s">
        <v>24</v>
      </c>
      <c r="I90" s="8" t="s">
        <v>25</v>
      </c>
      <c r="J90" s="8" t="s">
        <v>46</v>
      </c>
      <c r="K90" s="17" t="s">
        <v>47</v>
      </c>
      <c r="L90" s="8">
        <v>468</v>
      </c>
      <c r="M90" s="1" t="s">
        <v>40</v>
      </c>
      <c r="N90" s="1" t="s">
        <v>40</v>
      </c>
      <c r="O90" s="8" t="s">
        <v>322</v>
      </c>
      <c r="P90" s="6">
        <v>0</v>
      </c>
    </row>
  </sheetData>
  <sheetProtection/>
  <mergeCells count="1">
    <mergeCell ref="A1:O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6.00390625" style="12" customWidth="1"/>
    <col min="2" max="2" width="15.28125" style="13" customWidth="1"/>
    <col min="3" max="3" width="33.421875" style="14" customWidth="1"/>
    <col min="4" max="4" width="53.28125" style="14" customWidth="1"/>
    <col min="5" max="5" width="16.8515625" style="14" bestFit="1" customWidth="1"/>
    <col min="6" max="6" width="6.57421875" style="14" customWidth="1"/>
    <col min="7" max="7" width="28.57421875" style="14" customWidth="1"/>
    <col min="8" max="10" width="9.28125" style="13" customWidth="1"/>
    <col min="11" max="11" width="14.28125" style="3" customWidth="1"/>
    <col min="12" max="12" width="11.8515625" style="13" bestFit="1" customWidth="1"/>
    <col min="13" max="13" width="15.8515625" style="14" customWidth="1"/>
    <col min="14" max="14" width="15.7109375" style="14" customWidth="1"/>
    <col min="15" max="15" width="12.00390625" style="14" hidden="1" customWidth="1"/>
    <col min="16" max="16" width="10.00390625" style="13" customWidth="1"/>
    <col min="17" max="17" width="17.421875" style="10" customWidth="1"/>
    <col min="18" max="16384" width="9.140625" style="11" customWidth="1"/>
  </cols>
  <sheetData>
    <row r="1" spans="1:16" ht="15">
      <c r="A1" s="18" t="s">
        <v>739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7" s="5" customFormat="1" ht="3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8</v>
      </c>
      <c r="I2" s="5" t="s">
        <v>9</v>
      </c>
      <c r="J2" s="5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4" t="s">
        <v>741</v>
      </c>
    </row>
    <row r="4" spans="1:17" ht="15">
      <c r="A4" s="12">
        <v>1</v>
      </c>
      <c r="B4" s="13" t="s">
        <v>633</v>
      </c>
      <c r="C4" s="14" t="s">
        <v>36</v>
      </c>
      <c r="D4" s="14" t="s">
        <v>634</v>
      </c>
      <c r="E4" s="14" t="s">
        <v>635</v>
      </c>
      <c r="F4" s="14" t="s">
        <v>636</v>
      </c>
      <c r="G4" s="14" t="s">
        <v>637</v>
      </c>
      <c r="H4" s="13" t="s">
        <v>24</v>
      </c>
      <c r="I4" s="13" t="s">
        <v>25</v>
      </c>
      <c r="J4" s="13" t="s">
        <v>25</v>
      </c>
      <c r="K4" s="3" t="s">
        <v>26</v>
      </c>
      <c r="L4" s="13">
        <v>840</v>
      </c>
      <c r="M4" s="14" t="s">
        <v>27</v>
      </c>
      <c r="N4" s="14" t="s">
        <v>27</v>
      </c>
      <c r="O4" s="14" t="s">
        <v>28</v>
      </c>
      <c r="P4" s="13" t="s">
        <v>28</v>
      </c>
      <c r="Q4" s="10">
        <v>2187386.52</v>
      </c>
    </row>
    <row r="5" spans="1:17" ht="15">
      <c r="A5" s="12">
        <v>2</v>
      </c>
      <c r="B5" s="13" t="s">
        <v>633</v>
      </c>
      <c r="C5" s="14" t="s">
        <v>36</v>
      </c>
      <c r="D5" s="14" t="s">
        <v>634</v>
      </c>
      <c r="E5" s="14" t="s">
        <v>635</v>
      </c>
      <c r="F5" s="14" t="s">
        <v>636</v>
      </c>
      <c r="G5" s="14" t="s">
        <v>637</v>
      </c>
      <c r="H5" s="13" t="s">
        <v>30</v>
      </c>
      <c r="I5" s="13" t="s">
        <v>29</v>
      </c>
      <c r="J5" s="13" t="s">
        <v>25</v>
      </c>
      <c r="K5" s="3" t="s">
        <v>31</v>
      </c>
      <c r="L5" s="13">
        <v>840</v>
      </c>
      <c r="M5" s="14" t="s">
        <v>32</v>
      </c>
      <c r="N5" s="14" t="s">
        <v>32</v>
      </c>
      <c r="O5" s="14" t="s">
        <v>28</v>
      </c>
      <c r="P5" s="13" t="s">
        <v>28</v>
      </c>
      <c r="Q5" s="10">
        <f>(Q4-K4)</f>
        <v>2138132.18</v>
      </c>
    </row>
    <row r="6" spans="1:17" ht="15">
      <c r="A6" s="12">
        <v>3</v>
      </c>
      <c r="B6" s="13" t="s">
        <v>633</v>
      </c>
      <c r="C6" s="14" t="s">
        <v>36</v>
      </c>
      <c r="D6" s="14" t="s">
        <v>634</v>
      </c>
      <c r="E6" s="14" t="s">
        <v>635</v>
      </c>
      <c r="F6" s="14" t="s">
        <v>636</v>
      </c>
      <c r="G6" s="14" t="s">
        <v>637</v>
      </c>
      <c r="H6" s="13" t="s">
        <v>33</v>
      </c>
      <c r="I6" s="13" t="s">
        <v>29</v>
      </c>
      <c r="J6" s="13" t="s">
        <v>29</v>
      </c>
      <c r="K6" s="3" t="s">
        <v>34</v>
      </c>
      <c r="L6" s="13">
        <v>200</v>
      </c>
      <c r="M6" s="14" t="s">
        <v>29</v>
      </c>
      <c r="N6" s="14" t="s">
        <v>29</v>
      </c>
      <c r="O6" s="14" t="s">
        <v>28</v>
      </c>
      <c r="P6" s="13" t="s">
        <v>28</v>
      </c>
      <c r="Q6" s="10">
        <f aca="true" t="shared" si="0" ref="Q6:Q69">(Q5-K5)</f>
        <v>2100282.8400000003</v>
      </c>
    </row>
    <row r="7" spans="1:17" ht="15">
      <c r="A7" s="12">
        <v>4</v>
      </c>
      <c r="B7" s="13" t="s">
        <v>638</v>
      </c>
      <c r="C7" s="14" t="s">
        <v>36</v>
      </c>
      <c r="D7" s="14" t="s">
        <v>639</v>
      </c>
      <c r="E7" s="14" t="s">
        <v>640</v>
      </c>
      <c r="F7" s="14" t="s">
        <v>636</v>
      </c>
      <c r="G7" s="14" t="s">
        <v>641</v>
      </c>
      <c r="H7" s="13" t="s">
        <v>24</v>
      </c>
      <c r="I7" s="13" t="s">
        <v>25</v>
      </c>
      <c r="J7" s="13" t="s">
        <v>25</v>
      </c>
      <c r="K7" s="3" t="s">
        <v>26</v>
      </c>
      <c r="L7" s="13">
        <v>835</v>
      </c>
      <c r="M7" s="14" t="s">
        <v>40</v>
      </c>
      <c r="N7" s="14" t="s">
        <v>27</v>
      </c>
      <c r="O7" s="14" t="s">
        <v>28</v>
      </c>
      <c r="P7" s="13" t="s">
        <v>28</v>
      </c>
      <c r="Q7" s="10">
        <f t="shared" si="0"/>
        <v>2085282.8400000003</v>
      </c>
    </row>
    <row r="8" spans="1:17" ht="15">
      <c r="A8" s="12">
        <v>5</v>
      </c>
      <c r="B8" s="13" t="s">
        <v>638</v>
      </c>
      <c r="C8" s="14" t="s">
        <v>36</v>
      </c>
      <c r="D8" s="14" t="s">
        <v>639</v>
      </c>
      <c r="E8" s="14" t="s">
        <v>640</v>
      </c>
      <c r="F8" s="14" t="s">
        <v>636</v>
      </c>
      <c r="G8" s="14" t="s">
        <v>641</v>
      </c>
      <c r="H8" s="13" t="s">
        <v>30</v>
      </c>
      <c r="I8" s="13" t="s">
        <v>29</v>
      </c>
      <c r="J8" s="13" t="s">
        <v>25</v>
      </c>
      <c r="K8" s="3" t="s">
        <v>31</v>
      </c>
      <c r="L8" s="13">
        <v>835</v>
      </c>
      <c r="M8" s="14" t="s">
        <v>40</v>
      </c>
      <c r="N8" s="14" t="s">
        <v>32</v>
      </c>
      <c r="O8" s="14" t="s">
        <v>28</v>
      </c>
      <c r="P8" s="13" t="s">
        <v>28</v>
      </c>
      <c r="Q8" s="10">
        <f t="shared" si="0"/>
        <v>2036028.5000000002</v>
      </c>
    </row>
    <row r="9" spans="1:17" ht="15">
      <c r="A9" s="12">
        <v>6</v>
      </c>
      <c r="B9" s="13" t="s">
        <v>638</v>
      </c>
      <c r="C9" s="14" t="s">
        <v>36</v>
      </c>
      <c r="D9" s="14" t="s">
        <v>639</v>
      </c>
      <c r="E9" s="14" t="s">
        <v>640</v>
      </c>
      <c r="F9" s="14" t="s">
        <v>636</v>
      </c>
      <c r="G9" s="14" t="s">
        <v>641</v>
      </c>
      <c r="H9" s="13" t="s">
        <v>33</v>
      </c>
      <c r="I9" s="13" t="s">
        <v>29</v>
      </c>
      <c r="J9" s="13" t="s">
        <v>29</v>
      </c>
      <c r="K9" s="3" t="s">
        <v>34</v>
      </c>
      <c r="L9" s="13">
        <v>200</v>
      </c>
      <c r="M9" s="14" t="s">
        <v>29</v>
      </c>
      <c r="N9" s="14" t="s">
        <v>29</v>
      </c>
      <c r="O9" s="14" t="s">
        <v>28</v>
      </c>
      <c r="P9" s="13" t="s">
        <v>28</v>
      </c>
      <c r="Q9" s="10">
        <f t="shared" si="0"/>
        <v>1998179.1600000001</v>
      </c>
    </row>
    <row r="10" spans="1:17" ht="15">
      <c r="A10" s="12">
        <v>7</v>
      </c>
      <c r="B10" s="13" t="s">
        <v>642</v>
      </c>
      <c r="C10" s="14" t="s">
        <v>36</v>
      </c>
      <c r="D10" s="14" t="s">
        <v>643</v>
      </c>
      <c r="E10" s="14" t="s">
        <v>635</v>
      </c>
      <c r="F10" s="14" t="s">
        <v>636</v>
      </c>
      <c r="G10" s="14" t="s">
        <v>644</v>
      </c>
      <c r="H10" s="13" t="s">
        <v>24</v>
      </c>
      <c r="I10" s="13" t="s">
        <v>46</v>
      </c>
      <c r="J10" s="13" t="s">
        <v>25</v>
      </c>
      <c r="K10" s="3" t="s">
        <v>26</v>
      </c>
      <c r="L10" s="13">
        <v>830</v>
      </c>
      <c r="M10" s="14" t="s">
        <v>40</v>
      </c>
      <c r="N10" s="14" t="s">
        <v>27</v>
      </c>
      <c r="O10" s="14" t="s">
        <v>28</v>
      </c>
      <c r="P10" s="13" t="s">
        <v>28</v>
      </c>
      <c r="Q10" s="10">
        <f t="shared" si="0"/>
        <v>1983179.1600000001</v>
      </c>
    </row>
    <row r="11" spans="1:17" ht="15">
      <c r="A11" s="12">
        <v>8</v>
      </c>
      <c r="B11" s="13" t="s">
        <v>645</v>
      </c>
      <c r="C11" s="14" t="s">
        <v>36</v>
      </c>
      <c r="D11" s="14" t="s">
        <v>646</v>
      </c>
      <c r="E11" s="14" t="s">
        <v>647</v>
      </c>
      <c r="F11" s="14" t="s">
        <v>636</v>
      </c>
      <c r="G11" s="14" t="s">
        <v>648</v>
      </c>
      <c r="H11" s="13" t="s">
        <v>24</v>
      </c>
      <c r="I11" s="13" t="s">
        <v>25</v>
      </c>
      <c r="J11" s="13" t="s">
        <v>25</v>
      </c>
      <c r="K11" s="3" t="s">
        <v>26</v>
      </c>
      <c r="L11" s="13">
        <v>830</v>
      </c>
      <c r="M11" s="14" t="s">
        <v>40</v>
      </c>
      <c r="N11" s="14" t="s">
        <v>40</v>
      </c>
      <c r="O11" s="14" t="s">
        <v>28</v>
      </c>
      <c r="P11" s="13" t="s">
        <v>28</v>
      </c>
      <c r="Q11" s="10">
        <f t="shared" si="0"/>
        <v>1933924.82</v>
      </c>
    </row>
    <row r="12" spans="1:17" ht="15">
      <c r="A12" s="12">
        <v>9</v>
      </c>
      <c r="B12" s="13" t="s">
        <v>645</v>
      </c>
      <c r="C12" s="14" t="s">
        <v>36</v>
      </c>
      <c r="D12" s="14" t="s">
        <v>646</v>
      </c>
      <c r="E12" s="14" t="s">
        <v>647</v>
      </c>
      <c r="F12" s="14" t="s">
        <v>636</v>
      </c>
      <c r="G12" s="14" t="s">
        <v>648</v>
      </c>
      <c r="H12" s="13" t="s">
        <v>30</v>
      </c>
      <c r="I12" s="13" t="s">
        <v>29</v>
      </c>
      <c r="J12" s="13" t="s">
        <v>25</v>
      </c>
      <c r="K12" s="3" t="s">
        <v>31</v>
      </c>
      <c r="L12" s="13">
        <v>830</v>
      </c>
      <c r="M12" s="14" t="s">
        <v>32</v>
      </c>
      <c r="N12" s="14" t="s">
        <v>32</v>
      </c>
      <c r="O12" s="14" t="s">
        <v>28</v>
      </c>
      <c r="P12" s="13" t="s">
        <v>28</v>
      </c>
      <c r="Q12" s="10">
        <f t="shared" si="0"/>
        <v>1884670.48</v>
      </c>
    </row>
    <row r="13" spans="1:17" ht="15">
      <c r="A13" s="12">
        <v>10</v>
      </c>
      <c r="B13" s="13" t="s">
        <v>645</v>
      </c>
      <c r="C13" s="14" t="s">
        <v>36</v>
      </c>
      <c r="D13" s="14" t="s">
        <v>646</v>
      </c>
      <c r="E13" s="14" t="s">
        <v>647</v>
      </c>
      <c r="F13" s="14" t="s">
        <v>636</v>
      </c>
      <c r="G13" s="14" t="s">
        <v>648</v>
      </c>
      <c r="H13" s="13" t="s">
        <v>33</v>
      </c>
      <c r="I13" s="13" t="s">
        <v>29</v>
      </c>
      <c r="J13" s="13" t="s">
        <v>29</v>
      </c>
      <c r="K13" s="3" t="s">
        <v>34</v>
      </c>
      <c r="L13" s="13">
        <v>200</v>
      </c>
      <c r="M13" s="14" t="s">
        <v>29</v>
      </c>
      <c r="N13" s="14" t="s">
        <v>29</v>
      </c>
      <c r="O13" s="14" t="s">
        <v>28</v>
      </c>
      <c r="P13" s="13" t="s">
        <v>28</v>
      </c>
      <c r="Q13" s="10">
        <f t="shared" si="0"/>
        <v>1846821.14</v>
      </c>
    </row>
    <row r="14" spans="1:17" ht="15">
      <c r="A14" s="12">
        <v>11</v>
      </c>
      <c r="B14" s="13" t="s">
        <v>649</v>
      </c>
      <c r="C14" s="14" t="s">
        <v>36</v>
      </c>
      <c r="D14" s="14" t="s">
        <v>650</v>
      </c>
      <c r="E14" s="14" t="s">
        <v>651</v>
      </c>
      <c r="F14" s="14" t="s">
        <v>636</v>
      </c>
      <c r="G14" s="14" t="s">
        <v>652</v>
      </c>
      <c r="H14" s="13" t="s">
        <v>24</v>
      </c>
      <c r="I14" s="13" t="s">
        <v>25</v>
      </c>
      <c r="J14" s="13" t="s">
        <v>46</v>
      </c>
      <c r="K14" s="3" t="s">
        <v>47</v>
      </c>
      <c r="L14" s="13">
        <v>830</v>
      </c>
      <c r="M14" s="14" t="s">
        <v>40</v>
      </c>
      <c r="N14" s="14" t="s">
        <v>40</v>
      </c>
      <c r="O14" s="14" t="s">
        <v>28</v>
      </c>
      <c r="P14" s="13" t="s">
        <v>28</v>
      </c>
      <c r="Q14" s="10">
        <f t="shared" si="0"/>
        <v>1831821.14</v>
      </c>
    </row>
    <row r="15" spans="1:17" ht="15">
      <c r="A15" s="12">
        <v>12</v>
      </c>
      <c r="B15" s="13" t="s">
        <v>649</v>
      </c>
      <c r="C15" s="14" t="s">
        <v>36</v>
      </c>
      <c r="D15" s="14" t="s">
        <v>650</v>
      </c>
      <c r="E15" s="14" t="s">
        <v>651</v>
      </c>
      <c r="F15" s="14" t="s">
        <v>636</v>
      </c>
      <c r="G15" s="14" t="s">
        <v>652</v>
      </c>
      <c r="H15" s="13" t="s">
        <v>30</v>
      </c>
      <c r="I15" s="13" t="s">
        <v>29</v>
      </c>
      <c r="J15" s="13" t="s">
        <v>46</v>
      </c>
      <c r="K15" s="3" t="s">
        <v>53</v>
      </c>
      <c r="L15" s="13">
        <v>830</v>
      </c>
      <c r="M15" s="14" t="s">
        <v>32</v>
      </c>
      <c r="N15" s="14" t="s">
        <v>32</v>
      </c>
      <c r="O15" s="14" t="s">
        <v>28</v>
      </c>
      <c r="P15" s="13" t="s">
        <v>28</v>
      </c>
      <c r="Q15" s="10">
        <f t="shared" si="0"/>
        <v>1788386.14</v>
      </c>
    </row>
    <row r="16" spans="1:17" ht="15">
      <c r="A16" s="12">
        <v>13</v>
      </c>
      <c r="B16" s="13" t="s">
        <v>649</v>
      </c>
      <c r="C16" s="14" t="s">
        <v>36</v>
      </c>
      <c r="D16" s="14" t="s">
        <v>650</v>
      </c>
      <c r="E16" s="14" t="s">
        <v>651</v>
      </c>
      <c r="F16" s="14" t="s">
        <v>636</v>
      </c>
      <c r="G16" s="14" t="s">
        <v>652</v>
      </c>
      <c r="H16" s="13" t="s">
        <v>33</v>
      </c>
      <c r="I16" s="13" t="s">
        <v>29</v>
      </c>
      <c r="J16" s="13" t="s">
        <v>29</v>
      </c>
      <c r="K16" s="3" t="s">
        <v>34</v>
      </c>
      <c r="L16" s="13">
        <v>200</v>
      </c>
      <c r="M16" s="14" t="s">
        <v>29</v>
      </c>
      <c r="N16" s="14" t="s">
        <v>29</v>
      </c>
      <c r="O16" s="14" t="s">
        <v>28</v>
      </c>
      <c r="P16" s="13" t="s">
        <v>28</v>
      </c>
      <c r="Q16" s="10">
        <f t="shared" si="0"/>
        <v>1756356.14</v>
      </c>
    </row>
    <row r="17" spans="1:17" ht="15">
      <c r="A17" s="12">
        <v>14</v>
      </c>
      <c r="B17" s="13" t="s">
        <v>653</v>
      </c>
      <c r="C17" s="14" t="s">
        <v>36</v>
      </c>
      <c r="D17" s="14" t="s">
        <v>654</v>
      </c>
      <c r="E17" s="14" t="s">
        <v>635</v>
      </c>
      <c r="F17" s="14" t="s">
        <v>636</v>
      </c>
      <c r="G17" s="14" t="s">
        <v>655</v>
      </c>
      <c r="H17" s="13" t="s">
        <v>24</v>
      </c>
      <c r="I17" s="13" t="s">
        <v>25</v>
      </c>
      <c r="J17" s="13" t="s">
        <v>25</v>
      </c>
      <c r="K17" s="3" t="s">
        <v>26</v>
      </c>
      <c r="L17" s="13">
        <v>830</v>
      </c>
      <c r="M17" s="14" t="s">
        <v>40</v>
      </c>
      <c r="N17" s="14" t="s">
        <v>40</v>
      </c>
      <c r="O17" s="14" t="s">
        <v>28</v>
      </c>
      <c r="P17" s="13" t="s">
        <v>28</v>
      </c>
      <c r="Q17" s="10">
        <f t="shared" si="0"/>
        <v>1741356.14</v>
      </c>
    </row>
    <row r="18" spans="1:17" ht="15">
      <c r="A18" s="12">
        <v>15</v>
      </c>
      <c r="B18" s="13" t="s">
        <v>653</v>
      </c>
      <c r="C18" s="14" t="s">
        <v>36</v>
      </c>
      <c r="D18" s="14" t="s">
        <v>654</v>
      </c>
      <c r="E18" s="14" t="s">
        <v>635</v>
      </c>
      <c r="F18" s="14" t="s">
        <v>636</v>
      </c>
      <c r="G18" s="14" t="s">
        <v>655</v>
      </c>
      <c r="H18" s="13" t="s">
        <v>24</v>
      </c>
      <c r="I18" s="13" t="s">
        <v>25</v>
      </c>
      <c r="J18" s="13" t="s">
        <v>25</v>
      </c>
      <c r="K18" s="3" t="s">
        <v>26</v>
      </c>
      <c r="L18" s="13">
        <v>830</v>
      </c>
      <c r="M18" s="14" t="s">
        <v>27</v>
      </c>
      <c r="N18" s="14" t="s">
        <v>27</v>
      </c>
      <c r="O18" s="14" t="s">
        <v>28</v>
      </c>
      <c r="P18" s="13" t="s">
        <v>28</v>
      </c>
      <c r="Q18" s="10">
        <f t="shared" si="0"/>
        <v>1692101.7999999998</v>
      </c>
    </row>
    <row r="19" spans="1:17" ht="15">
      <c r="A19" s="12">
        <v>16</v>
      </c>
      <c r="B19" s="13" t="s">
        <v>653</v>
      </c>
      <c r="C19" s="14" t="s">
        <v>36</v>
      </c>
      <c r="D19" s="14" t="s">
        <v>654</v>
      </c>
      <c r="E19" s="14" t="s">
        <v>635</v>
      </c>
      <c r="F19" s="14" t="s">
        <v>636</v>
      </c>
      <c r="G19" s="14" t="s">
        <v>655</v>
      </c>
      <c r="H19" s="13" t="s">
        <v>33</v>
      </c>
      <c r="I19" s="13" t="s">
        <v>29</v>
      </c>
      <c r="J19" s="13" t="s">
        <v>29</v>
      </c>
      <c r="K19" s="3" t="s">
        <v>34</v>
      </c>
      <c r="L19" s="13">
        <v>200</v>
      </c>
      <c r="M19" s="14" t="s">
        <v>29</v>
      </c>
      <c r="N19" s="14" t="s">
        <v>29</v>
      </c>
      <c r="O19" s="14" t="s">
        <v>28</v>
      </c>
      <c r="P19" s="13" t="s">
        <v>28</v>
      </c>
      <c r="Q19" s="10">
        <f t="shared" si="0"/>
        <v>1642847.4599999997</v>
      </c>
    </row>
    <row r="20" spans="1:17" ht="30">
      <c r="A20" s="12">
        <v>17</v>
      </c>
      <c r="B20" s="13" t="s">
        <v>656</v>
      </c>
      <c r="C20" s="14" t="s">
        <v>36</v>
      </c>
      <c r="D20" s="14" t="s">
        <v>657</v>
      </c>
      <c r="E20" s="14" t="s">
        <v>658</v>
      </c>
      <c r="F20" s="14" t="s">
        <v>636</v>
      </c>
      <c r="G20" s="14" t="s">
        <v>659</v>
      </c>
      <c r="H20" s="13" t="s">
        <v>24</v>
      </c>
      <c r="I20" s="13" t="s">
        <v>25</v>
      </c>
      <c r="J20" s="13" t="s">
        <v>46</v>
      </c>
      <c r="K20" s="3" t="s">
        <v>47</v>
      </c>
      <c r="L20" s="13">
        <v>827</v>
      </c>
      <c r="M20" s="14" t="s">
        <v>40</v>
      </c>
      <c r="N20" s="14" t="s">
        <v>40</v>
      </c>
      <c r="O20" s="14" t="s">
        <v>28</v>
      </c>
      <c r="P20" s="13" t="s">
        <v>28</v>
      </c>
      <c r="Q20" s="10">
        <f t="shared" si="0"/>
        <v>1627847.4599999997</v>
      </c>
    </row>
    <row r="21" spans="1:17" ht="30">
      <c r="A21" s="12">
        <v>18</v>
      </c>
      <c r="B21" s="13" t="s">
        <v>656</v>
      </c>
      <c r="C21" s="14" t="s">
        <v>36</v>
      </c>
      <c r="D21" s="14" t="s">
        <v>657</v>
      </c>
      <c r="E21" s="14" t="s">
        <v>658</v>
      </c>
      <c r="F21" s="14" t="s">
        <v>636</v>
      </c>
      <c r="G21" s="14" t="s">
        <v>659</v>
      </c>
      <c r="H21" s="13" t="s">
        <v>30</v>
      </c>
      <c r="I21" s="13" t="s">
        <v>29</v>
      </c>
      <c r="J21" s="13" t="s">
        <v>46</v>
      </c>
      <c r="K21" s="3" t="s">
        <v>53</v>
      </c>
      <c r="L21" s="13">
        <v>827</v>
      </c>
      <c r="M21" s="14" t="s">
        <v>32</v>
      </c>
      <c r="N21" s="14" t="s">
        <v>32</v>
      </c>
      <c r="O21" s="14" t="s">
        <v>28</v>
      </c>
      <c r="P21" s="13" t="s">
        <v>28</v>
      </c>
      <c r="Q21" s="10">
        <f t="shared" si="0"/>
        <v>1584412.4599999997</v>
      </c>
    </row>
    <row r="22" spans="1:17" ht="30">
      <c r="A22" s="12">
        <v>19</v>
      </c>
      <c r="B22" s="13" t="s">
        <v>656</v>
      </c>
      <c r="C22" s="14" t="s">
        <v>36</v>
      </c>
      <c r="D22" s="14" t="s">
        <v>657</v>
      </c>
      <c r="E22" s="14" t="s">
        <v>658</v>
      </c>
      <c r="F22" s="14" t="s">
        <v>636</v>
      </c>
      <c r="G22" s="14" t="s">
        <v>659</v>
      </c>
      <c r="H22" s="13" t="s">
        <v>33</v>
      </c>
      <c r="I22" s="13" t="s">
        <v>29</v>
      </c>
      <c r="J22" s="13" t="s">
        <v>29</v>
      </c>
      <c r="K22" s="3" t="s">
        <v>34</v>
      </c>
      <c r="L22" s="13">
        <v>200</v>
      </c>
      <c r="M22" s="14" t="s">
        <v>29</v>
      </c>
      <c r="N22" s="14" t="s">
        <v>29</v>
      </c>
      <c r="O22" s="14" t="s">
        <v>28</v>
      </c>
      <c r="P22" s="13" t="s">
        <v>28</v>
      </c>
      <c r="Q22" s="10">
        <f t="shared" si="0"/>
        <v>1552382.4599999997</v>
      </c>
    </row>
    <row r="23" spans="1:17" ht="15">
      <c r="A23" s="12">
        <v>20</v>
      </c>
      <c r="B23" s="13" t="s">
        <v>660</v>
      </c>
      <c r="C23" s="14" t="s">
        <v>36</v>
      </c>
      <c r="D23" s="14" t="s">
        <v>661</v>
      </c>
      <c r="E23" s="14" t="s">
        <v>662</v>
      </c>
      <c r="F23" s="14" t="s">
        <v>636</v>
      </c>
      <c r="G23" s="14" t="s">
        <v>663</v>
      </c>
      <c r="H23" s="13" t="s">
        <v>24</v>
      </c>
      <c r="I23" s="13" t="s">
        <v>25</v>
      </c>
      <c r="J23" s="13" t="s">
        <v>46</v>
      </c>
      <c r="K23" s="3" t="s">
        <v>47</v>
      </c>
      <c r="L23" s="13">
        <v>820</v>
      </c>
      <c r="M23" s="14" t="s">
        <v>40</v>
      </c>
      <c r="N23" s="14" t="s">
        <v>27</v>
      </c>
      <c r="O23" s="14" t="s">
        <v>28</v>
      </c>
      <c r="P23" s="13" t="s">
        <v>28</v>
      </c>
      <c r="Q23" s="10">
        <f t="shared" si="0"/>
        <v>1537382.4599999997</v>
      </c>
    </row>
    <row r="24" spans="1:17" ht="15">
      <c r="A24" s="12">
        <v>21</v>
      </c>
      <c r="B24" s="13" t="s">
        <v>664</v>
      </c>
      <c r="C24" s="14" t="s">
        <v>36</v>
      </c>
      <c r="D24" s="14" t="s">
        <v>665</v>
      </c>
      <c r="E24" s="14" t="s">
        <v>666</v>
      </c>
      <c r="F24" s="14" t="s">
        <v>636</v>
      </c>
      <c r="G24" s="14" t="s">
        <v>667</v>
      </c>
      <c r="H24" s="13" t="s">
        <v>24</v>
      </c>
      <c r="I24" s="13" t="s">
        <v>25</v>
      </c>
      <c r="J24" s="13" t="s">
        <v>25</v>
      </c>
      <c r="K24" s="3" t="s">
        <v>26</v>
      </c>
      <c r="L24" s="13">
        <v>812</v>
      </c>
      <c r="M24" s="14" t="s">
        <v>40</v>
      </c>
      <c r="N24" s="14" t="s">
        <v>27</v>
      </c>
      <c r="O24" s="14" t="s">
        <v>28</v>
      </c>
      <c r="P24" s="13" t="s">
        <v>28</v>
      </c>
      <c r="Q24" s="10">
        <f t="shared" si="0"/>
        <v>1493947.4599999997</v>
      </c>
    </row>
    <row r="25" spans="1:17" ht="15">
      <c r="A25" s="12">
        <v>22</v>
      </c>
      <c r="B25" s="13" t="s">
        <v>668</v>
      </c>
      <c r="C25" s="14" t="s">
        <v>36</v>
      </c>
      <c r="D25" s="14" t="s">
        <v>669</v>
      </c>
      <c r="E25" s="14" t="s">
        <v>670</v>
      </c>
      <c r="F25" s="14" t="s">
        <v>636</v>
      </c>
      <c r="G25" s="14" t="s">
        <v>671</v>
      </c>
      <c r="H25" s="13" t="s">
        <v>30</v>
      </c>
      <c r="I25" s="13" t="s">
        <v>29</v>
      </c>
      <c r="J25" s="13" t="s">
        <v>25</v>
      </c>
      <c r="K25" s="3" t="s">
        <v>31</v>
      </c>
      <c r="L25" s="13">
        <v>812</v>
      </c>
      <c r="M25" s="14" t="s">
        <v>32</v>
      </c>
      <c r="N25" s="14" t="s">
        <v>32</v>
      </c>
      <c r="O25" s="14" t="s">
        <v>28</v>
      </c>
      <c r="P25" s="13" t="s">
        <v>28</v>
      </c>
      <c r="Q25" s="10">
        <f t="shared" si="0"/>
        <v>1444693.1199999996</v>
      </c>
    </row>
    <row r="26" spans="1:17" ht="15">
      <c r="A26" s="12">
        <v>23</v>
      </c>
      <c r="B26" s="13" t="s">
        <v>668</v>
      </c>
      <c r="C26" s="14" t="s">
        <v>36</v>
      </c>
      <c r="D26" s="14" t="s">
        <v>669</v>
      </c>
      <c r="E26" s="14" t="s">
        <v>670</v>
      </c>
      <c r="F26" s="14" t="s">
        <v>636</v>
      </c>
      <c r="G26" s="14" t="s">
        <v>671</v>
      </c>
      <c r="H26" s="13" t="s">
        <v>24</v>
      </c>
      <c r="I26" s="13" t="s">
        <v>25</v>
      </c>
      <c r="J26" s="13" t="s">
        <v>25</v>
      </c>
      <c r="K26" s="3" t="s">
        <v>26</v>
      </c>
      <c r="L26" s="13">
        <v>806</v>
      </c>
      <c r="M26" s="14" t="s">
        <v>40</v>
      </c>
      <c r="N26" s="14" t="s">
        <v>40</v>
      </c>
      <c r="O26" s="14" t="s">
        <v>28</v>
      </c>
      <c r="P26" s="13" t="s">
        <v>28</v>
      </c>
      <c r="Q26" s="10">
        <f t="shared" si="0"/>
        <v>1406843.7799999996</v>
      </c>
    </row>
    <row r="27" spans="1:17" ht="15">
      <c r="A27" s="12">
        <v>24</v>
      </c>
      <c r="B27" s="13" t="s">
        <v>668</v>
      </c>
      <c r="C27" s="14" t="s">
        <v>36</v>
      </c>
      <c r="D27" s="14" t="s">
        <v>669</v>
      </c>
      <c r="E27" s="14" t="s">
        <v>670</v>
      </c>
      <c r="F27" s="14" t="s">
        <v>636</v>
      </c>
      <c r="G27" s="14" t="s">
        <v>671</v>
      </c>
      <c r="H27" s="13" t="s">
        <v>33</v>
      </c>
      <c r="I27" s="13" t="s">
        <v>29</v>
      </c>
      <c r="J27" s="13" t="s">
        <v>29</v>
      </c>
      <c r="K27" s="3" t="s">
        <v>34</v>
      </c>
      <c r="L27" s="13">
        <v>200</v>
      </c>
      <c r="M27" s="14" t="s">
        <v>29</v>
      </c>
      <c r="N27" s="14" t="s">
        <v>29</v>
      </c>
      <c r="O27" s="14" t="s">
        <v>28</v>
      </c>
      <c r="P27" s="13" t="s">
        <v>28</v>
      </c>
      <c r="Q27" s="10">
        <f t="shared" si="0"/>
        <v>1357589.4399999995</v>
      </c>
    </row>
    <row r="28" spans="1:17" ht="15">
      <c r="A28" s="12">
        <v>25</v>
      </c>
      <c r="B28" s="13" t="s">
        <v>642</v>
      </c>
      <c r="C28" s="14" t="s">
        <v>36</v>
      </c>
      <c r="D28" s="14" t="s">
        <v>643</v>
      </c>
      <c r="E28" s="14" t="s">
        <v>635</v>
      </c>
      <c r="F28" s="14" t="s">
        <v>636</v>
      </c>
      <c r="G28" s="14" t="s">
        <v>644</v>
      </c>
      <c r="H28" s="13" t="s">
        <v>30</v>
      </c>
      <c r="I28" s="13" t="s">
        <v>29</v>
      </c>
      <c r="J28" s="13" t="s">
        <v>25</v>
      </c>
      <c r="K28" s="3" t="s">
        <v>31</v>
      </c>
      <c r="L28" s="13">
        <v>805</v>
      </c>
      <c r="M28" s="14" t="s">
        <v>32</v>
      </c>
      <c r="N28" s="14" t="s">
        <v>40</v>
      </c>
      <c r="O28" s="14" t="s">
        <v>28</v>
      </c>
      <c r="P28" s="13" t="s">
        <v>28</v>
      </c>
      <c r="Q28" s="10">
        <f t="shared" si="0"/>
        <v>1342589.4399999995</v>
      </c>
    </row>
    <row r="29" spans="1:17" ht="15">
      <c r="A29" s="12">
        <v>26</v>
      </c>
      <c r="B29" s="13" t="s">
        <v>642</v>
      </c>
      <c r="C29" s="14" t="s">
        <v>36</v>
      </c>
      <c r="D29" s="14" t="s">
        <v>643</v>
      </c>
      <c r="E29" s="14" t="s">
        <v>635</v>
      </c>
      <c r="F29" s="14" t="s">
        <v>636</v>
      </c>
      <c r="G29" s="14" t="s">
        <v>644</v>
      </c>
      <c r="H29" s="13" t="s">
        <v>33</v>
      </c>
      <c r="I29" s="13" t="s">
        <v>29</v>
      </c>
      <c r="J29" s="13" t="s">
        <v>29</v>
      </c>
      <c r="K29" s="3" t="s">
        <v>34</v>
      </c>
      <c r="L29" s="13">
        <v>200</v>
      </c>
      <c r="M29" s="14" t="s">
        <v>29</v>
      </c>
      <c r="N29" s="14" t="s">
        <v>29</v>
      </c>
      <c r="O29" s="14" t="s">
        <v>28</v>
      </c>
      <c r="P29" s="13" t="s">
        <v>28</v>
      </c>
      <c r="Q29" s="10">
        <f t="shared" si="0"/>
        <v>1304740.0999999994</v>
      </c>
    </row>
    <row r="30" spans="1:17" ht="30">
      <c r="A30" s="12">
        <v>27</v>
      </c>
      <c r="B30" s="13" t="s">
        <v>672</v>
      </c>
      <c r="C30" s="14" t="s">
        <v>36</v>
      </c>
      <c r="D30" s="14" t="s">
        <v>673</v>
      </c>
      <c r="E30" s="14" t="s">
        <v>674</v>
      </c>
      <c r="F30" s="14" t="s">
        <v>636</v>
      </c>
      <c r="G30" s="14" t="s">
        <v>675</v>
      </c>
      <c r="H30" s="13" t="s">
        <v>24</v>
      </c>
      <c r="I30" s="13" t="s">
        <v>25</v>
      </c>
      <c r="J30" s="13" t="s">
        <v>46</v>
      </c>
      <c r="K30" s="3" t="s">
        <v>47</v>
      </c>
      <c r="L30" s="13">
        <v>803</v>
      </c>
      <c r="M30" s="14" t="s">
        <v>40</v>
      </c>
      <c r="N30" s="14" t="s">
        <v>40</v>
      </c>
      <c r="O30" s="14" t="s">
        <v>28</v>
      </c>
      <c r="P30" s="13" t="s">
        <v>28</v>
      </c>
      <c r="Q30" s="10">
        <f t="shared" si="0"/>
        <v>1289740.0999999994</v>
      </c>
    </row>
    <row r="31" spans="1:17" ht="30">
      <c r="A31" s="12">
        <v>28</v>
      </c>
      <c r="B31" s="13" t="s">
        <v>672</v>
      </c>
      <c r="C31" s="14" t="s">
        <v>36</v>
      </c>
      <c r="D31" s="14" t="s">
        <v>673</v>
      </c>
      <c r="E31" s="14" t="s">
        <v>674</v>
      </c>
      <c r="F31" s="14" t="s">
        <v>636</v>
      </c>
      <c r="G31" s="14" t="s">
        <v>675</v>
      </c>
      <c r="H31" s="13" t="s">
        <v>30</v>
      </c>
      <c r="I31" s="13" t="s">
        <v>29</v>
      </c>
      <c r="J31" s="13" t="s">
        <v>46</v>
      </c>
      <c r="K31" s="3" t="s">
        <v>53</v>
      </c>
      <c r="L31" s="13">
        <v>803</v>
      </c>
      <c r="M31" s="14" t="s">
        <v>32</v>
      </c>
      <c r="N31" s="14" t="s">
        <v>32</v>
      </c>
      <c r="O31" s="14" t="s">
        <v>28</v>
      </c>
      <c r="P31" s="13" t="s">
        <v>28</v>
      </c>
      <c r="Q31" s="10">
        <f t="shared" si="0"/>
        <v>1246305.0999999994</v>
      </c>
    </row>
    <row r="32" spans="1:17" ht="30">
      <c r="A32" s="12">
        <v>29</v>
      </c>
      <c r="B32" s="13" t="s">
        <v>672</v>
      </c>
      <c r="C32" s="14" t="s">
        <v>36</v>
      </c>
      <c r="D32" s="14" t="s">
        <v>673</v>
      </c>
      <c r="E32" s="14" t="s">
        <v>674</v>
      </c>
      <c r="F32" s="14" t="s">
        <v>636</v>
      </c>
      <c r="G32" s="14" t="s">
        <v>675</v>
      </c>
      <c r="H32" s="13" t="s">
        <v>33</v>
      </c>
      <c r="I32" s="13" t="s">
        <v>29</v>
      </c>
      <c r="J32" s="13" t="s">
        <v>29</v>
      </c>
      <c r="K32" s="3" t="s">
        <v>34</v>
      </c>
      <c r="L32" s="13">
        <v>200</v>
      </c>
      <c r="M32" s="14" t="s">
        <v>29</v>
      </c>
      <c r="N32" s="14" t="s">
        <v>29</v>
      </c>
      <c r="O32" s="14" t="s">
        <v>28</v>
      </c>
      <c r="P32" s="13" t="s">
        <v>28</v>
      </c>
      <c r="Q32" s="10">
        <f t="shared" si="0"/>
        <v>1214275.0999999994</v>
      </c>
    </row>
    <row r="33" spans="1:17" ht="15">
      <c r="A33" s="12">
        <v>30</v>
      </c>
      <c r="B33" s="13" t="s">
        <v>660</v>
      </c>
      <c r="C33" s="14" t="s">
        <v>36</v>
      </c>
      <c r="D33" s="14" t="s">
        <v>661</v>
      </c>
      <c r="E33" s="14" t="s">
        <v>662</v>
      </c>
      <c r="F33" s="14" t="s">
        <v>636</v>
      </c>
      <c r="G33" s="14" t="s">
        <v>663</v>
      </c>
      <c r="H33" s="13" t="s">
        <v>30</v>
      </c>
      <c r="I33" s="13" t="s">
        <v>29</v>
      </c>
      <c r="J33" s="13" t="s">
        <v>46</v>
      </c>
      <c r="K33" s="3" t="s">
        <v>53</v>
      </c>
      <c r="L33" s="13">
        <v>800</v>
      </c>
      <c r="M33" s="14" t="s">
        <v>40</v>
      </c>
      <c r="N33" s="14" t="s">
        <v>32</v>
      </c>
      <c r="O33" s="14" t="s">
        <v>28</v>
      </c>
      <c r="P33" s="13" t="s">
        <v>28</v>
      </c>
      <c r="Q33" s="10">
        <f t="shared" si="0"/>
        <v>1199275.0999999994</v>
      </c>
    </row>
    <row r="34" spans="1:17" ht="15">
      <c r="A34" s="12">
        <v>31</v>
      </c>
      <c r="B34" s="13" t="s">
        <v>660</v>
      </c>
      <c r="C34" s="14" t="s">
        <v>36</v>
      </c>
      <c r="D34" s="14" t="s">
        <v>661</v>
      </c>
      <c r="E34" s="14" t="s">
        <v>662</v>
      </c>
      <c r="F34" s="14" t="s">
        <v>636</v>
      </c>
      <c r="G34" s="14" t="s">
        <v>663</v>
      </c>
      <c r="H34" s="13" t="s">
        <v>33</v>
      </c>
      <c r="I34" s="13" t="s">
        <v>29</v>
      </c>
      <c r="J34" s="13" t="s">
        <v>29</v>
      </c>
      <c r="K34" s="3" t="s">
        <v>34</v>
      </c>
      <c r="L34" s="13">
        <v>200</v>
      </c>
      <c r="M34" s="14" t="s">
        <v>29</v>
      </c>
      <c r="N34" s="14" t="s">
        <v>29</v>
      </c>
      <c r="O34" s="14" t="s">
        <v>28</v>
      </c>
      <c r="P34" s="13" t="s">
        <v>28</v>
      </c>
      <c r="Q34" s="10">
        <f t="shared" si="0"/>
        <v>1167245.0999999994</v>
      </c>
    </row>
    <row r="35" spans="1:17" ht="15">
      <c r="A35" s="12">
        <v>32</v>
      </c>
      <c r="B35" s="13" t="s">
        <v>676</v>
      </c>
      <c r="C35" s="14" t="s">
        <v>36</v>
      </c>
      <c r="D35" s="14" t="s">
        <v>677</v>
      </c>
      <c r="E35" s="14" t="s">
        <v>635</v>
      </c>
      <c r="F35" s="14" t="s">
        <v>636</v>
      </c>
      <c r="G35" s="14" t="s">
        <v>678</v>
      </c>
      <c r="H35" s="13" t="s">
        <v>24</v>
      </c>
      <c r="I35" s="13" t="s">
        <v>25</v>
      </c>
      <c r="J35" s="13" t="s">
        <v>25</v>
      </c>
      <c r="K35" s="3" t="s">
        <v>26</v>
      </c>
      <c r="L35" s="13">
        <v>798</v>
      </c>
      <c r="M35" s="14" t="s">
        <v>27</v>
      </c>
      <c r="N35" s="14" t="s">
        <v>27</v>
      </c>
      <c r="O35" s="14" t="s">
        <v>28</v>
      </c>
      <c r="P35" s="13" t="s">
        <v>28</v>
      </c>
      <c r="Q35" s="10">
        <f t="shared" si="0"/>
        <v>1152245.0999999994</v>
      </c>
    </row>
    <row r="36" spans="1:17" ht="15">
      <c r="A36" s="12">
        <v>33</v>
      </c>
      <c r="B36" s="13" t="s">
        <v>676</v>
      </c>
      <c r="C36" s="14" t="s">
        <v>36</v>
      </c>
      <c r="D36" s="14" t="s">
        <v>677</v>
      </c>
      <c r="E36" s="14" t="s">
        <v>635</v>
      </c>
      <c r="F36" s="14" t="s">
        <v>636</v>
      </c>
      <c r="G36" s="14" t="s">
        <v>678</v>
      </c>
      <c r="H36" s="13" t="s">
        <v>24</v>
      </c>
      <c r="I36" s="13" t="s">
        <v>25</v>
      </c>
      <c r="J36" s="13" t="s">
        <v>25</v>
      </c>
      <c r="K36" s="3" t="s">
        <v>26</v>
      </c>
      <c r="L36" s="13">
        <v>796</v>
      </c>
      <c r="M36" s="14" t="s">
        <v>40</v>
      </c>
      <c r="N36" s="14" t="s">
        <v>40</v>
      </c>
      <c r="O36" s="14" t="s">
        <v>28</v>
      </c>
      <c r="P36" s="13" t="s">
        <v>28</v>
      </c>
      <c r="Q36" s="10">
        <f t="shared" si="0"/>
        <v>1102990.7599999993</v>
      </c>
    </row>
    <row r="37" spans="1:17" ht="15">
      <c r="A37" s="12">
        <v>34</v>
      </c>
      <c r="B37" s="13" t="s">
        <v>676</v>
      </c>
      <c r="C37" s="14" t="s">
        <v>36</v>
      </c>
      <c r="D37" s="14" t="s">
        <v>677</v>
      </c>
      <c r="E37" s="14" t="s">
        <v>635</v>
      </c>
      <c r="F37" s="14" t="s">
        <v>636</v>
      </c>
      <c r="G37" s="14" t="s">
        <v>678</v>
      </c>
      <c r="H37" s="13" t="s">
        <v>33</v>
      </c>
      <c r="I37" s="13" t="s">
        <v>29</v>
      </c>
      <c r="J37" s="13" t="s">
        <v>29</v>
      </c>
      <c r="K37" s="3" t="s">
        <v>34</v>
      </c>
      <c r="L37" s="13">
        <v>200</v>
      </c>
      <c r="M37" s="14" t="s">
        <v>29</v>
      </c>
      <c r="N37" s="14" t="s">
        <v>29</v>
      </c>
      <c r="O37" s="14" t="s">
        <v>28</v>
      </c>
      <c r="P37" s="13" t="s">
        <v>28</v>
      </c>
      <c r="Q37" s="10">
        <f t="shared" si="0"/>
        <v>1053736.4199999992</v>
      </c>
    </row>
    <row r="38" spans="1:17" ht="15">
      <c r="A38" s="12">
        <v>35</v>
      </c>
      <c r="B38" s="13" t="s">
        <v>679</v>
      </c>
      <c r="C38" s="14" t="s">
        <v>36</v>
      </c>
      <c r="D38" s="14" t="s">
        <v>680</v>
      </c>
      <c r="E38" s="14" t="s">
        <v>635</v>
      </c>
      <c r="F38" s="14" t="s">
        <v>636</v>
      </c>
      <c r="G38" s="14" t="s">
        <v>681</v>
      </c>
      <c r="H38" s="13" t="s">
        <v>30</v>
      </c>
      <c r="I38" s="13" t="s">
        <v>29</v>
      </c>
      <c r="J38" s="13" t="s">
        <v>25</v>
      </c>
      <c r="K38" s="3" t="s">
        <v>31</v>
      </c>
      <c r="L38" s="13">
        <v>793</v>
      </c>
      <c r="M38" s="14" t="s">
        <v>32</v>
      </c>
      <c r="N38" s="14" t="s">
        <v>32</v>
      </c>
      <c r="O38" s="14" t="s">
        <v>28</v>
      </c>
      <c r="P38" s="13" t="s">
        <v>28</v>
      </c>
      <c r="Q38" s="10">
        <f t="shared" si="0"/>
        <v>1038736.4199999992</v>
      </c>
    </row>
    <row r="39" spans="1:17" ht="15">
      <c r="A39" s="12">
        <v>36</v>
      </c>
      <c r="B39" s="13" t="s">
        <v>664</v>
      </c>
      <c r="C39" s="14" t="s">
        <v>36</v>
      </c>
      <c r="D39" s="14" t="s">
        <v>665</v>
      </c>
      <c r="E39" s="14" t="s">
        <v>666</v>
      </c>
      <c r="F39" s="14" t="s">
        <v>636</v>
      </c>
      <c r="G39" s="14" t="s">
        <v>667</v>
      </c>
      <c r="H39" s="13" t="s">
        <v>30</v>
      </c>
      <c r="I39" s="13" t="s">
        <v>29</v>
      </c>
      <c r="J39" s="13" t="s">
        <v>25</v>
      </c>
      <c r="K39" s="3" t="s">
        <v>31</v>
      </c>
      <c r="L39" s="13">
        <v>793</v>
      </c>
      <c r="M39" s="14" t="s">
        <v>40</v>
      </c>
      <c r="N39" s="14" t="s">
        <v>32</v>
      </c>
      <c r="O39" s="14" t="s">
        <v>28</v>
      </c>
      <c r="P39" s="13" t="s">
        <v>28</v>
      </c>
      <c r="Q39" s="10">
        <f t="shared" si="0"/>
        <v>1000887.0799999993</v>
      </c>
    </row>
    <row r="40" spans="1:17" ht="15">
      <c r="A40" s="12">
        <v>37</v>
      </c>
      <c r="B40" s="13" t="s">
        <v>664</v>
      </c>
      <c r="C40" s="14" t="s">
        <v>36</v>
      </c>
      <c r="D40" s="14" t="s">
        <v>665</v>
      </c>
      <c r="E40" s="14" t="s">
        <v>666</v>
      </c>
      <c r="F40" s="14" t="s">
        <v>636</v>
      </c>
      <c r="G40" s="14" t="s">
        <v>667</v>
      </c>
      <c r="H40" s="13" t="s">
        <v>33</v>
      </c>
      <c r="I40" s="13" t="s">
        <v>29</v>
      </c>
      <c r="J40" s="13" t="s">
        <v>29</v>
      </c>
      <c r="K40" s="3" t="s">
        <v>34</v>
      </c>
      <c r="L40" s="13">
        <v>200</v>
      </c>
      <c r="M40" s="14" t="s">
        <v>29</v>
      </c>
      <c r="N40" s="14" t="s">
        <v>29</v>
      </c>
      <c r="O40" s="14" t="s">
        <v>28</v>
      </c>
      <c r="P40" s="13" t="s">
        <v>28</v>
      </c>
      <c r="Q40" s="10">
        <f t="shared" si="0"/>
        <v>963037.7399999993</v>
      </c>
    </row>
    <row r="41" spans="1:17" ht="15">
      <c r="A41" s="12">
        <v>38</v>
      </c>
      <c r="B41" s="13" t="s">
        <v>679</v>
      </c>
      <c r="C41" s="14" t="s">
        <v>36</v>
      </c>
      <c r="D41" s="14" t="s">
        <v>680</v>
      </c>
      <c r="E41" s="14" t="s">
        <v>635</v>
      </c>
      <c r="F41" s="14" t="s">
        <v>636</v>
      </c>
      <c r="G41" s="14" t="s">
        <v>681</v>
      </c>
      <c r="H41" s="13" t="s">
        <v>24</v>
      </c>
      <c r="I41" s="13" t="s">
        <v>25</v>
      </c>
      <c r="J41" s="13" t="s">
        <v>25</v>
      </c>
      <c r="K41" s="3" t="s">
        <v>26</v>
      </c>
      <c r="L41" s="13">
        <v>790</v>
      </c>
      <c r="M41" s="14" t="s">
        <v>40</v>
      </c>
      <c r="N41" s="14" t="s">
        <v>40</v>
      </c>
      <c r="O41" s="14" t="s">
        <v>28</v>
      </c>
      <c r="P41" s="13" t="s">
        <v>28</v>
      </c>
      <c r="Q41" s="10">
        <f t="shared" si="0"/>
        <v>948037.7399999993</v>
      </c>
    </row>
    <row r="42" spans="1:17" ht="15">
      <c r="A42" s="12">
        <v>39</v>
      </c>
      <c r="B42" s="13" t="s">
        <v>679</v>
      </c>
      <c r="C42" s="14" t="s">
        <v>36</v>
      </c>
      <c r="D42" s="14" t="s">
        <v>680</v>
      </c>
      <c r="E42" s="14" t="s">
        <v>635</v>
      </c>
      <c r="F42" s="14" t="s">
        <v>636</v>
      </c>
      <c r="G42" s="14" t="s">
        <v>681</v>
      </c>
      <c r="H42" s="13" t="s">
        <v>33</v>
      </c>
      <c r="I42" s="13" t="s">
        <v>29</v>
      </c>
      <c r="J42" s="13" t="s">
        <v>29</v>
      </c>
      <c r="K42" s="3" t="s">
        <v>34</v>
      </c>
      <c r="L42" s="13">
        <v>200</v>
      </c>
      <c r="M42" s="14" t="s">
        <v>29</v>
      </c>
      <c r="N42" s="14" t="s">
        <v>29</v>
      </c>
      <c r="O42" s="14" t="s">
        <v>28</v>
      </c>
      <c r="P42" s="13" t="s">
        <v>28</v>
      </c>
      <c r="Q42" s="10">
        <f t="shared" si="0"/>
        <v>898783.3999999993</v>
      </c>
    </row>
    <row r="43" spans="1:17" ht="15">
      <c r="A43" s="12">
        <v>40</v>
      </c>
      <c r="B43" s="13" t="s">
        <v>682</v>
      </c>
      <c r="C43" s="14" t="s">
        <v>36</v>
      </c>
      <c r="D43" s="14" t="s">
        <v>683</v>
      </c>
      <c r="E43" s="14" t="s">
        <v>647</v>
      </c>
      <c r="F43" s="14" t="s">
        <v>636</v>
      </c>
      <c r="G43" s="14" t="s">
        <v>684</v>
      </c>
      <c r="H43" s="13" t="s">
        <v>24</v>
      </c>
      <c r="I43" s="13" t="s">
        <v>25</v>
      </c>
      <c r="J43" s="13" t="s">
        <v>25</v>
      </c>
      <c r="K43" s="3" t="s">
        <v>26</v>
      </c>
      <c r="L43" s="13">
        <v>790</v>
      </c>
      <c r="M43" s="14" t="s">
        <v>40</v>
      </c>
      <c r="N43" s="14" t="s">
        <v>27</v>
      </c>
      <c r="O43" s="14" t="s">
        <v>28</v>
      </c>
      <c r="P43" s="13" t="s">
        <v>28</v>
      </c>
      <c r="Q43" s="10">
        <f t="shared" si="0"/>
        <v>883783.3999999993</v>
      </c>
    </row>
    <row r="44" spans="1:17" ht="15">
      <c r="A44" s="12">
        <v>41</v>
      </c>
      <c r="B44" s="13" t="s">
        <v>682</v>
      </c>
      <c r="C44" s="14" t="s">
        <v>36</v>
      </c>
      <c r="D44" s="14" t="s">
        <v>683</v>
      </c>
      <c r="E44" s="14" t="s">
        <v>647</v>
      </c>
      <c r="F44" s="14" t="s">
        <v>636</v>
      </c>
      <c r="G44" s="14" t="s">
        <v>684</v>
      </c>
      <c r="H44" s="13" t="s">
        <v>30</v>
      </c>
      <c r="I44" s="13" t="s">
        <v>29</v>
      </c>
      <c r="J44" s="13" t="s">
        <v>25</v>
      </c>
      <c r="K44" s="3" t="s">
        <v>31</v>
      </c>
      <c r="L44" s="13">
        <v>790</v>
      </c>
      <c r="M44" s="14" t="s">
        <v>40</v>
      </c>
      <c r="N44" s="14" t="s">
        <v>32</v>
      </c>
      <c r="O44" s="14" t="s">
        <v>28</v>
      </c>
      <c r="P44" s="13" t="s">
        <v>28</v>
      </c>
      <c r="Q44" s="10">
        <f t="shared" si="0"/>
        <v>834529.0599999994</v>
      </c>
    </row>
    <row r="45" spans="1:17" ht="15">
      <c r="A45" s="12">
        <v>42</v>
      </c>
      <c r="B45" s="13" t="s">
        <v>682</v>
      </c>
      <c r="C45" s="14" t="s">
        <v>36</v>
      </c>
      <c r="D45" s="14" t="s">
        <v>683</v>
      </c>
      <c r="E45" s="14" t="s">
        <v>647</v>
      </c>
      <c r="F45" s="14" t="s">
        <v>636</v>
      </c>
      <c r="G45" s="14" t="s">
        <v>684</v>
      </c>
      <c r="H45" s="13" t="s">
        <v>33</v>
      </c>
      <c r="I45" s="13" t="s">
        <v>29</v>
      </c>
      <c r="J45" s="13" t="s">
        <v>29</v>
      </c>
      <c r="K45" s="3" t="s">
        <v>34</v>
      </c>
      <c r="L45" s="13">
        <v>200</v>
      </c>
      <c r="M45" s="14" t="s">
        <v>29</v>
      </c>
      <c r="N45" s="14" t="s">
        <v>29</v>
      </c>
      <c r="O45" s="14" t="s">
        <v>28</v>
      </c>
      <c r="P45" s="13" t="s">
        <v>28</v>
      </c>
      <c r="Q45" s="10">
        <f t="shared" si="0"/>
        <v>796679.7199999994</v>
      </c>
    </row>
    <row r="46" spans="1:17" ht="30">
      <c r="A46" s="12">
        <v>43</v>
      </c>
      <c r="B46" s="13" t="s">
        <v>685</v>
      </c>
      <c r="C46" s="14" t="s">
        <v>18</v>
      </c>
      <c r="D46" s="14" t="s">
        <v>686</v>
      </c>
      <c r="E46" s="14" t="s">
        <v>635</v>
      </c>
      <c r="F46" s="14" t="s">
        <v>636</v>
      </c>
      <c r="G46" s="14" t="s">
        <v>687</v>
      </c>
      <c r="H46" s="13" t="s">
        <v>24</v>
      </c>
      <c r="I46" s="13" t="s">
        <v>25</v>
      </c>
      <c r="J46" s="13" t="s">
        <v>46</v>
      </c>
      <c r="K46" s="3" t="s">
        <v>47</v>
      </c>
      <c r="L46" s="13">
        <v>790</v>
      </c>
      <c r="M46" s="14" t="s">
        <v>27</v>
      </c>
      <c r="N46" s="14" t="s">
        <v>27</v>
      </c>
      <c r="O46" s="14" t="s">
        <v>28</v>
      </c>
      <c r="P46" s="13" t="s">
        <v>28</v>
      </c>
      <c r="Q46" s="10">
        <f t="shared" si="0"/>
        <v>781679.7199999994</v>
      </c>
    </row>
    <row r="47" spans="1:17" ht="30">
      <c r="A47" s="12">
        <v>44</v>
      </c>
      <c r="B47" s="13" t="s">
        <v>685</v>
      </c>
      <c r="C47" s="14" t="s">
        <v>18</v>
      </c>
      <c r="D47" s="14" t="s">
        <v>686</v>
      </c>
      <c r="E47" s="14" t="s">
        <v>635</v>
      </c>
      <c r="F47" s="14" t="s">
        <v>636</v>
      </c>
      <c r="G47" s="14" t="s">
        <v>687</v>
      </c>
      <c r="H47" s="13" t="s">
        <v>30</v>
      </c>
      <c r="I47" s="13" t="s">
        <v>29</v>
      </c>
      <c r="J47" s="13" t="s">
        <v>46</v>
      </c>
      <c r="K47" s="3" t="s">
        <v>53</v>
      </c>
      <c r="L47" s="13">
        <v>790</v>
      </c>
      <c r="M47" s="14" t="s">
        <v>32</v>
      </c>
      <c r="N47" s="14" t="s">
        <v>32</v>
      </c>
      <c r="O47" s="14" t="s">
        <v>28</v>
      </c>
      <c r="P47" s="13" t="s">
        <v>28</v>
      </c>
      <c r="Q47" s="10">
        <f t="shared" si="0"/>
        <v>738244.7199999994</v>
      </c>
    </row>
    <row r="48" spans="1:17" ht="30">
      <c r="A48" s="12">
        <v>45</v>
      </c>
      <c r="B48" s="13" t="s">
        <v>685</v>
      </c>
      <c r="C48" s="14" t="s">
        <v>18</v>
      </c>
      <c r="D48" s="14" t="s">
        <v>686</v>
      </c>
      <c r="E48" s="14" t="s">
        <v>635</v>
      </c>
      <c r="F48" s="14" t="s">
        <v>636</v>
      </c>
      <c r="G48" s="14" t="s">
        <v>687</v>
      </c>
      <c r="H48" s="13" t="s">
        <v>33</v>
      </c>
      <c r="I48" s="13" t="s">
        <v>29</v>
      </c>
      <c r="J48" s="13" t="s">
        <v>29</v>
      </c>
      <c r="K48" s="3" t="s">
        <v>34</v>
      </c>
      <c r="L48" s="13">
        <v>200</v>
      </c>
      <c r="M48" s="14" t="s">
        <v>29</v>
      </c>
      <c r="N48" s="14" t="s">
        <v>29</v>
      </c>
      <c r="O48" s="14" t="s">
        <v>28</v>
      </c>
      <c r="P48" s="13" t="s">
        <v>28</v>
      </c>
      <c r="Q48" s="10">
        <f t="shared" si="0"/>
        <v>706214.7199999994</v>
      </c>
    </row>
    <row r="49" spans="1:17" ht="15">
      <c r="A49" s="12">
        <v>46</v>
      </c>
      <c r="B49" s="13" t="s">
        <v>688</v>
      </c>
      <c r="C49" s="14" t="s">
        <v>36</v>
      </c>
      <c r="D49" s="14" t="s">
        <v>689</v>
      </c>
      <c r="E49" s="14" t="s">
        <v>640</v>
      </c>
      <c r="F49" s="14" t="s">
        <v>636</v>
      </c>
      <c r="G49" s="14" t="s">
        <v>690</v>
      </c>
      <c r="H49" s="13" t="s">
        <v>24</v>
      </c>
      <c r="I49" s="13" t="s">
        <v>25</v>
      </c>
      <c r="J49" s="13" t="s">
        <v>25</v>
      </c>
      <c r="K49" s="3" t="s">
        <v>26</v>
      </c>
      <c r="L49" s="13">
        <v>780</v>
      </c>
      <c r="M49" s="14" t="s">
        <v>40</v>
      </c>
      <c r="N49" s="14" t="s">
        <v>27</v>
      </c>
      <c r="O49" s="14" t="s">
        <v>28</v>
      </c>
      <c r="P49" s="13" t="s">
        <v>28</v>
      </c>
      <c r="Q49" s="10">
        <f t="shared" si="0"/>
        <v>691214.7199999994</v>
      </c>
    </row>
    <row r="50" spans="1:17" ht="15">
      <c r="A50" s="12">
        <v>47</v>
      </c>
      <c r="B50" s="13" t="s">
        <v>688</v>
      </c>
      <c r="C50" s="14" t="s">
        <v>36</v>
      </c>
      <c r="D50" s="14" t="s">
        <v>689</v>
      </c>
      <c r="E50" s="14" t="s">
        <v>640</v>
      </c>
      <c r="F50" s="14" t="s">
        <v>636</v>
      </c>
      <c r="G50" s="14" t="s">
        <v>690</v>
      </c>
      <c r="H50" s="13" t="s">
        <v>30</v>
      </c>
      <c r="I50" s="13" t="s">
        <v>29</v>
      </c>
      <c r="J50" s="13" t="s">
        <v>25</v>
      </c>
      <c r="K50" s="3" t="s">
        <v>31</v>
      </c>
      <c r="L50" s="13">
        <v>780</v>
      </c>
      <c r="M50" s="14" t="s">
        <v>40</v>
      </c>
      <c r="N50" s="14" t="s">
        <v>32</v>
      </c>
      <c r="O50" s="14" t="s">
        <v>28</v>
      </c>
      <c r="P50" s="13" t="s">
        <v>28</v>
      </c>
      <c r="Q50" s="10">
        <f t="shared" si="0"/>
        <v>641960.3799999994</v>
      </c>
    </row>
    <row r="51" spans="1:17" ht="15">
      <c r="A51" s="12">
        <v>48</v>
      </c>
      <c r="B51" s="13" t="s">
        <v>688</v>
      </c>
      <c r="C51" s="14" t="s">
        <v>36</v>
      </c>
      <c r="D51" s="14" t="s">
        <v>689</v>
      </c>
      <c r="E51" s="14" t="s">
        <v>640</v>
      </c>
      <c r="F51" s="14" t="s">
        <v>636</v>
      </c>
      <c r="G51" s="14" t="s">
        <v>690</v>
      </c>
      <c r="H51" s="13" t="s">
        <v>33</v>
      </c>
      <c r="I51" s="13" t="s">
        <v>29</v>
      </c>
      <c r="J51" s="13" t="s">
        <v>29</v>
      </c>
      <c r="K51" s="3" t="s">
        <v>34</v>
      </c>
      <c r="L51" s="13">
        <v>200</v>
      </c>
      <c r="M51" s="14" t="s">
        <v>29</v>
      </c>
      <c r="N51" s="14" t="s">
        <v>29</v>
      </c>
      <c r="O51" s="14" t="s">
        <v>28</v>
      </c>
      <c r="P51" s="13" t="s">
        <v>28</v>
      </c>
      <c r="Q51" s="10">
        <f t="shared" si="0"/>
        <v>604111.0399999995</v>
      </c>
    </row>
    <row r="52" spans="1:17" ht="30">
      <c r="A52" s="12">
        <v>49</v>
      </c>
      <c r="B52" s="13" t="s">
        <v>691</v>
      </c>
      <c r="C52" s="14" t="s">
        <v>18</v>
      </c>
      <c r="D52" s="14" t="s">
        <v>692</v>
      </c>
      <c r="E52" s="14" t="s">
        <v>635</v>
      </c>
      <c r="F52" s="14" t="s">
        <v>636</v>
      </c>
      <c r="G52" s="14" t="s">
        <v>693</v>
      </c>
      <c r="H52" s="13" t="s">
        <v>24</v>
      </c>
      <c r="I52" s="13" t="s">
        <v>25</v>
      </c>
      <c r="J52" s="13" t="s">
        <v>25</v>
      </c>
      <c r="K52" s="3" t="s">
        <v>26</v>
      </c>
      <c r="L52" s="13">
        <v>770</v>
      </c>
      <c r="M52" s="14" t="s">
        <v>27</v>
      </c>
      <c r="N52" s="14" t="s">
        <v>27</v>
      </c>
      <c r="O52" s="14" t="s">
        <v>28</v>
      </c>
      <c r="P52" s="13" t="s">
        <v>28</v>
      </c>
      <c r="Q52" s="10">
        <f t="shared" si="0"/>
        <v>589111.0399999995</v>
      </c>
    </row>
    <row r="53" spans="1:17" ht="30">
      <c r="A53" s="12">
        <v>50</v>
      </c>
      <c r="B53" s="13" t="s">
        <v>691</v>
      </c>
      <c r="C53" s="14" t="s">
        <v>18</v>
      </c>
      <c r="D53" s="14" t="s">
        <v>692</v>
      </c>
      <c r="E53" s="14" t="s">
        <v>635</v>
      </c>
      <c r="F53" s="14" t="s">
        <v>636</v>
      </c>
      <c r="G53" s="14" t="s">
        <v>693</v>
      </c>
      <c r="H53" s="13" t="s">
        <v>30</v>
      </c>
      <c r="I53" s="13" t="s">
        <v>29</v>
      </c>
      <c r="J53" s="13" t="s">
        <v>25</v>
      </c>
      <c r="K53" s="3" t="s">
        <v>31</v>
      </c>
      <c r="L53" s="13">
        <v>770</v>
      </c>
      <c r="M53" s="14" t="s">
        <v>32</v>
      </c>
      <c r="N53" s="14" t="s">
        <v>32</v>
      </c>
      <c r="O53" s="14" t="s">
        <v>28</v>
      </c>
      <c r="P53" s="13" t="s">
        <v>28</v>
      </c>
      <c r="Q53" s="10">
        <f t="shared" si="0"/>
        <v>539856.6999999995</v>
      </c>
    </row>
    <row r="54" spans="1:17" ht="30">
      <c r="A54" s="12">
        <v>51</v>
      </c>
      <c r="B54" s="13" t="s">
        <v>691</v>
      </c>
      <c r="C54" s="14" t="s">
        <v>18</v>
      </c>
      <c r="D54" s="14" t="s">
        <v>692</v>
      </c>
      <c r="E54" s="14" t="s">
        <v>635</v>
      </c>
      <c r="F54" s="14" t="s">
        <v>636</v>
      </c>
      <c r="G54" s="14" t="s">
        <v>693</v>
      </c>
      <c r="H54" s="13" t="s">
        <v>33</v>
      </c>
      <c r="I54" s="13" t="s">
        <v>29</v>
      </c>
      <c r="J54" s="13" t="s">
        <v>29</v>
      </c>
      <c r="K54" s="3" t="s">
        <v>34</v>
      </c>
      <c r="L54" s="13">
        <v>200</v>
      </c>
      <c r="M54" s="14" t="s">
        <v>29</v>
      </c>
      <c r="N54" s="14" t="s">
        <v>29</v>
      </c>
      <c r="O54" s="14" t="s">
        <v>28</v>
      </c>
      <c r="P54" s="13" t="s">
        <v>28</v>
      </c>
      <c r="Q54" s="10">
        <f t="shared" si="0"/>
        <v>502007.3599999995</v>
      </c>
    </row>
    <row r="55" spans="1:17" ht="15">
      <c r="A55" s="12">
        <v>52</v>
      </c>
      <c r="B55" s="13" t="s">
        <v>694</v>
      </c>
      <c r="C55" s="14" t="s">
        <v>36</v>
      </c>
      <c r="D55" s="14" t="s">
        <v>695</v>
      </c>
      <c r="E55" s="14" t="s">
        <v>658</v>
      </c>
      <c r="F55" s="14" t="s">
        <v>636</v>
      </c>
      <c r="G55" s="14" t="s">
        <v>696</v>
      </c>
      <c r="H55" s="13" t="s">
        <v>30</v>
      </c>
      <c r="I55" s="13" t="s">
        <v>29</v>
      </c>
      <c r="J55" s="13" t="s">
        <v>46</v>
      </c>
      <c r="K55" s="3" t="s">
        <v>53</v>
      </c>
      <c r="L55" s="13">
        <v>770</v>
      </c>
      <c r="M55" s="14" t="s">
        <v>32</v>
      </c>
      <c r="N55" s="14" t="s">
        <v>32</v>
      </c>
      <c r="O55" s="14" t="s">
        <v>28</v>
      </c>
      <c r="P55" s="13" t="s">
        <v>28</v>
      </c>
      <c r="Q55" s="10">
        <f t="shared" si="0"/>
        <v>487007.3599999995</v>
      </c>
    </row>
    <row r="56" spans="1:17" ht="15">
      <c r="A56" s="12">
        <v>53</v>
      </c>
      <c r="B56" s="13" t="s">
        <v>697</v>
      </c>
      <c r="C56" s="14" t="s">
        <v>36</v>
      </c>
      <c r="D56" s="14" t="s">
        <v>698</v>
      </c>
      <c r="E56" s="14" t="s">
        <v>635</v>
      </c>
      <c r="F56" s="14" t="s">
        <v>636</v>
      </c>
      <c r="G56" s="14" t="s">
        <v>699</v>
      </c>
      <c r="H56" s="13" t="s">
        <v>30</v>
      </c>
      <c r="I56" s="13" t="s">
        <v>29</v>
      </c>
      <c r="J56" s="13" t="s">
        <v>25</v>
      </c>
      <c r="K56" s="3" t="s">
        <v>31</v>
      </c>
      <c r="L56" s="13">
        <v>769</v>
      </c>
      <c r="M56" s="14" t="s">
        <v>40</v>
      </c>
      <c r="N56" s="14" t="s">
        <v>32</v>
      </c>
      <c r="O56" s="14" t="s">
        <v>28</v>
      </c>
      <c r="P56" s="13" t="s">
        <v>28</v>
      </c>
      <c r="Q56" s="10">
        <f t="shared" si="0"/>
        <v>454977.3599999995</v>
      </c>
    </row>
    <row r="57" spans="1:17" ht="15">
      <c r="A57" s="12">
        <v>54</v>
      </c>
      <c r="B57" s="13" t="s">
        <v>697</v>
      </c>
      <c r="C57" s="14" t="s">
        <v>36</v>
      </c>
      <c r="D57" s="14" t="s">
        <v>698</v>
      </c>
      <c r="E57" s="14" t="s">
        <v>635</v>
      </c>
      <c r="F57" s="14" t="s">
        <v>636</v>
      </c>
      <c r="G57" s="14" t="s">
        <v>699</v>
      </c>
      <c r="H57" s="13" t="s">
        <v>24</v>
      </c>
      <c r="I57" s="13" t="s">
        <v>25</v>
      </c>
      <c r="J57" s="13" t="s">
        <v>25</v>
      </c>
      <c r="K57" s="3" t="s">
        <v>26</v>
      </c>
      <c r="L57" s="13">
        <v>768</v>
      </c>
      <c r="M57" s="14" t="s">
        <v>40</v>
      </c>
      <c r="N57" s="14" t="s">
        <v>27</v>
      </c>
      <c r="O57" s="14" t="s">
        <v>28</v>
      </c>
      <c r="P57" s="13" t="s">
        <v>28</v>
      </c>
      <c r="Q57" s="10">
        <f t="shared" si="0"/>
        <v>417128.01999999955</v>
      </c>
    </row>
    <row r="58" spans="1:17" ht="15">
      <c r="A58" s="12">
        <v>55</v>
      </c>
      <c r="B58" s="13" t="s">
        <v>697</v>
      </c>
      <c r="C58" s="14" t="s">
        <v>36</v>
      </c>
      <c r="D58" s="14" t="s">
        <v>698</v>
      </c>
      <c r="E58" s="14" t="s">
        <v>635</v>
      </c>
      <c r="F58" s="14" t="s">
        <v>636</v>
      </c>
      <c r="G58" s="14" t="s">
        <v>699</v>
      </c>
      <c r="H58" s="13" t="s">
        <v>33</v>
      </c>
      <c r="I58" s="13" t="s">
        <v>29</v>
      </c>
      <c r="J58" s="13" t="s">
        <v>29</v>
      </c>
      <c r="K58" s="3" t="s">
        <v>34</v>
      </c>
      <c r="L58" s="13">
        <v>200</v>
      </c>
      <c r="M58" s="14" t="s">
        <v>29</v>
      </c>
      <c r="N58" s="14" t="s">
        <v>29</v>
      </c>
      <c r="O58" s="14" t="s">
        <v>28</v>
      </c>
      <c r="P58" s="13" t="s">
        <v>28</v>
      </c>
      <c r="Q58" s="10">
        <f t="shared" si="0"/>
        <v>367873.6799999996</v>
      </c>
    </row>
    <row r="59" spans="1:17" ht="15">
      <c r="A59" s="12">
        <v>56</v>
      </c>
      <c r="B59" s="13" t="s">
        <v>694</v>
      </c>
      <c r="C59" s="14" t="s">
        <v>36</v>
      </c>
      <c r="D59" s="14" t="s">
        <v>695</v>
      </c>
      <c r="E59" s="14" t="s">
        <v>658</v>
      </c>
      <c r="F59" s="14" t="s">
        <v>636</v>
      </c>
      <c r="G59" s="14" t="s">
        <v>696</v>
      </c>
      <c r="H59" s="13" t="s">
        <v>24</v>
      </c>
      <c r="I59" s="13" t="s">
        <v>25</v>
      </c>
      <c r="J59" s="13" t="s">
        <v>46</v>
      </c>
      <c r="K59" s="3" t="s">
        <v>47</v>
      </c>
      <c r="L59" s="13">
        <v>765</v>
      </c>
      <c r="M59" s="14" t="s">
        <v>27</v>
      </c>
      <c r="N59" s="14" t="s">
        <v>27</v>
      </c>
      <c r="O59" s="14" t="s">
        <v>28</v>
      </c>
      <c r="P59" s="13" t="s">
        <v>28</v>
      </c>
      <c r="Q59" s="10">
        <f t="shared" si="0"/>
        <v>352873.6799999996</v>
      </c>
    </row>
    <row r="60" spans="1:17" ht="15">
      <c r="A60" s="12">
        <v>57</v>
      </c>
      <c r="B60" s="13" t="s">
        <v>694</v>
      </c>
      <c r="C60" s="14" t="s">
        <v>36</v>
      </c>
      <c r="D60" s="14" t="s">
        <v>695</v>
      </c>
      <c r="E60" s="14" t="s">
        <v>658</v>
      </c>
      <c r="F60" s="14" t="s">
        <v>636</v>
      </c>
      <c r="G60" s="14" t="s">
        <v>696</v>
      </c>
      <c r="H60" s="13" t="s">
        <v>33</v>
      </c>
      <c r="I60" s="13" t="s">
        <v>29</v>
      </c>
      <c r="J60" s="13" t="s">
        <v>29</v>
      </c>
      <c r="K60" s="3" t="s">
        <v>34</v>
      </c>
      <c r="L60" s="13">
        <v>200</v>
      </c>
      <c r="M60" s="14" t="s">
        <v>29</v>
      </c>
      <c r="N60" s="14" t="s">
        <v>29</v>
      </c>
      <c r="O60" s="14" t="s">
        <v>28</v>
      </c>
      <c r="P60" s="13" t="s">
        <v>28</v>
      </c>
      <c r="Q60" s="10">
        <f t="shared" si="0"/>
        <v>309438.6799999996</v>
      </c>
    </row>
    <row r="61" spans="1:17" ht="15">
      <c r="A61" s="12">
        <v>58</v>
      </c>
      <c r="B61" s="13" t="s">
        <v>700</v>
      </c>
      <c r="C61" s="14" t="s">
        <v>36</v>
      </c>
      <c r="D61" s="14" t="s">
        <v>701</v>
      </c>
      <c r="E61" s="14" t="s">
        <v>702</v>
      </c>
      <c r="F61" s="14" t="s">
        <v>636</v>
      </c>
      <c r="G61" s="14" t="s">
        <v>703</v>
      </c>
      <c r="H61" s="13" t="s">
        <v>30</v>
      </c>
      <c r="I61" s="13" t="s">
        <v>29</v>
      </c>
      <c r="J61" s="13" t="s">
        <v>46</v>
      </c>
      <c r="K61" s="3" t="s">
        <v>53</v>
      </c>
      <c r="L61" s="13">
        <v>730</v>
      </c>
      <c r="M61" s="14" t="s">
        <v>32</v>
      </c>
      <c r="N61" s="14" t="s">
        <v>32</v>
      </c>
      <c r="O61" s="14" t="s">
        <v>28</v>
      </c>
      <c r="P61" s="13" t="s">
        <v>28</v>
      </c>
      <c r="Q61" s="10">
        <f t="shared" si="0"/>
        <v>294438.6799999996</v>
      </c>
    </row>
    <row r="62" spans="1:17" ht="15">
      <c r="A62" s="12">
        <v>59</v>
      </c>
      <c r="B62" s="13" t="s">
        <v>704</v>
      </c>
      <c r="C62" s="14" t="s">
        <v>36</v>
      </c>
      <c r="D62" s="14" t="s">
        <v>705</v>
      </c>
      <c r="E62" s="14" t="s">
        <v>635</v>
      </c>
      <c r="F62" s="14" t="s">
        <v>636</v>
      </c>
      <c r="G62" s="14" t="s">
        <v>706</v>
      </c>
      <c r="H62" s="13" t="s">
        <v>24</v>
      </c>
      <c r="I62" s="13" t="s">
        <v>25</v>
      </c>
      <c r="J62" s="13" t="s">
        <v>25</v>
      </c>
      <c r="K62" s="3" t="s">
        <v>26</v>
      </c>
      <c r="L62" s="13">
        <v>730</v>
      </c>
      <c r="M62" s="14" t="s">
        <v>40</v>
      </c>
      <c r="N62" s="14" t="s">
        <v>40</v>
      </c>
      <c r="O62" s="14" t="s">
        <v>28</v>
      </c>
      <c r="P62" s="13" t="s">
        <v>28</v>
      </c>
      <c r="Q62" s="10">
        <f t="shared" si="0"/>
        <v>262408.6799999996</v>
      </c>
    </row>
    <row r="63" spans="1:17" ht="15">
      <c r="A63" s="12">
        <v>60</v>
      </c>
      <c r="B63" s="13" t="s">
        <v>704</v>
      </c>
      <c r="C63" s="14" t="s">
        <v>36</v>
      </c>
      <c r="D63" s="14" t="s">
        <v>705</v>
      </c>
      <c r="E63" s="14" t="s">
        <v>635</v>
      </c>
      <c r="F63" s="14" t="s">
        <v>636</v>
      </c>
      <c r="G63" s="14" t="s">
        <v>706</v>
      </c>
      <c r="H63" s="13" t="s">
        <v>24</v>
      </c>
      <c r="I63" s="13" t="s">
        <v>25</v>
      </c>
      <c r="J63" s="13" t="s">
        <v>25</v>
      </c>
      <c r="K63" s="3" t="s">
        <v>26</v>
      </c>
      <c r="L63" s="13">
        <v>730</v>
      </c>
      <c r="M63" s="14" t="s">
        <v>27</v>
      </c>
      <c r="N63" s="14" t="s">
        <v>27</v>
      </c>
      <c r="O63" s="14" t="s">
        <v>28</v>
      </c>
      <c r="P63" s="13" t="s">
        <v>28</v>
      </c>
      <c r="Q63" s="10">
        <f t="shared" si="0"/>
        <v>213154.3399999996</v>
      </c>
    </row>
    <row r="64" spans="1:17" ht="15">
      <c r="A64" s="12">
        <v>61</v>
      </c>
      <c r="B64" s="13" t="s">
        <v>704</v>
      </c>
      <c r="C64" s="14" t="s">
        <v>36</v>
      </c>
      <c r="D64" s="14" t="s">
        <v>705</v>
      </c>
      <c r="E64" s="14" t="s">
        <v>635</v>
      </c>
      <c r="F64" s="14" t="s">
        <v>636</v>
      </c>
      <c r="G64" s="14" t="s">
        <v>706</v>
      </c>
      <c r="H64" s="13" t="s">
        <v>33</v>
      </c>
      <c r="I64" s="13" t="s">
        <v>29</v>
      </c>
      <c r="J64" s="13" t="s">
        <v>29</v>
      </c>
      <c r="K64" s="3" t="s">
        <v>34</v>
      </c>
      <c r="L64" s="13">
        <v>200</v>
      </c>
      <c r="M64" s="14" t="s">
        <v>29</v>
      </c>
      <c r="N64" s="14" t="s">
        <v>29</v>
      </c>
      <c r="O64" s="14" t="s">
        <v>28</v>
      </c>
      <c r="P64" s="13" t="s">
        <v>28</v>
      </c>
      <c r="Q64" s="10">
        <f t="shared" si="0"/>
        <v>163899.9999999996</v>
      </c>
    </row>
    <row r="65" spans="1:17" ht="15">
      <c r="A65" s="12">
        <v>62</v>
      </c>
      <c r="B65" s="13" t="s">
        <v>700</v>
      </c>
      <c r="C65" s="14" t="s">
        <v>36</v>
      </c>
      <c r="D65" s="14" t="s">
        <v>701</v>
      </c>
      <c r="E65" s="14" t="s">
        <v>702</v>
      </c>
      <c r="F65" s="14" t="s">
        <v>636</v>
      </c>
      <c r="G65" s="14" t="s">
        <v>703</v>
      </c>
      <c r="H65" s="13" t="s">
        <v>24</v>
      </c>
      <c r="I65" s="13" t="s">
        <v>25</v>
      </c>
      <c r="J65" s="13" t="s">
        <v>46</v>
      </c>
      <c r="K65" s="3" t="s">
        <v>47</v>
      </c>
      <c r="L65" s="13">
        <v>720</v>
      </c>
      <c r="M65" s="14" t="s">
        <v>27</v>
      </c>
      <c r="N65" s="14" t="s">
        <v>27</v>
      </c>
      <c r="O65" s="14" t="s">
        <v>28</v>
      </c>
      <c r="P65" s="13" t="s">
        <v>28</v>
      </c>
      <c r="Q65" s="10">
        <f t="shared" si="0"/>
        <v>148899.9999999996</v>
      </c>
    </row>
    <row r="66" spans="1:17" ht="15">
      <c r="A66" s="12">
        <v>63</v>
      </c>
      <c r="B66" s="13" t="s">
        <v>700</v>
      </c>
      <c r="C66" s="14" t="s">
        <v>36</v>
      </c>
      <c r="D66" s="14" t="s">
        <v>701</v>
      </c>
      <c r="E66" s="14" t="s">
        <v>702</v>
      </c>
      <c r="F66" s="14" t="s">
        <v>636</v>
      </c>
      <c r="G66" s="14" t="s">
        <v>703</v>
      </c>
      <c r="H66" s="13" t="s">
        <v>33</v>
      </c>
      <c r="I66" s="13" t="s">
        <v>29</v>
      </c>
      <c r="J66" s="13" t="s">
        <v>29</v>
      </c>
      <c r="K66" s="3" t="s">
        <v>34</v>
      </c>
      <c r="L66" s="13">
        <v>200</v>
      </c>
      <c r="M66" s="14" t="s">
        <v>29</v>
      </c>
      <c r="N66" s="14" t="s">
        <v>29</v>
      </c>
      <c r="O66" s="14" t="s">
        <v>28</v>
      </c>
      <c r="P66" s="13" t="s">
        <v>28</v>
      </c>
      <c r="Q66" s="10">
        <f t="shared" si="0"/>
        <v>105464.99999999959</v>
      </c>
    </row>
    <row r="67" spans="1:17" ht="30">
      <c r="A67" s="12">
        <v>64</v>
      </c>
      <c r="B67" s="13" t="s">
        <v>707</v>
      </c>
      <c r="C67" s="14" t="s">
        <v>36</v>
      </c>
      <c r="D67" s="14" t="s">
        <v>708</v>
      </c>
      <c r="E67" s="14" t="s">
        <v>658</v>
      </c>
      <c r="F67" s="14" t="s">
        <v>636</v>
      </c>
      <c r="G67" s="14" t="s">
        <v>709</v>
      </c>
      <c r="H67" s="13" t="s">
        <v>24</v>
      </c>
      <c r="I67" s="13" t="s">
        <v>25</v>
      </c>
      <c r="J67" s="13" t="s">
        <v>46</v>
      </c>
      <c r="K67" s="3" t="s">
        <v>47</v>
      </c>
      <c r="L67" s="13">
        <v>692</v>
      </c>
      <c r="M67" s="14" t="s">
        <v>40</v>
      </c>
      <c r="N67" s="14" t="s">
        <v>27</v>
      </c>
      <c r="O67" s="14" t="s">
        <v>28</v>
      </c>
      <c r="P67" s="13" t="s">
        <v>28</v>
      </c>
      <c r="Q67" s="10">
        <f t="shared" si="0"/>
        <v>90464.99999999959</v>
      </c>
    </row>
    <row r="68" spans="1:17" ht="30">
      <c r="A68" s="12">
        <v>65</v>
      </c>
      <c r="B68" s="13" t="s">
        <v>707</v>
      </c>
      <c r="C68" s="14" t="s">
        <v>36</v>
      </c>
      <c r="D68" s="14" t="s">
        <v>708</v>
      </c>
      <c r="E68" s="14" t="s">
        <v>658</v>
      </c>
      <c r="F68" s="14" t="s">
        <v>636</v>
      </c>
      <c r="G68" s="14" t="s">
        <v>709</v>
      </c>
      <c r="H68" s="13" t="s">
        <v>30</v>
      </c>
      <c r="I68" s="13" t="s">
        <v>29</v>
      </c>
      <c r="J68" s="13" t="s">
        <v>46</v>
      </c>
      <c r="K68" s="3" t="s">
        <v>53</v>
      </c>
      <c r="L68" s="13">
        <v>692</v>
      </c>
      <c r="M68" s="14" t="s">
        <v>40</v>
      </c>
      <c r="N68" s="14" t="s">
        <v>32</v>
      </c>
      <c r="O68" s="14" t="s">
        <v>28</v>
      </c>
      <c r="P68" s="13" t="s">
        <v>28</v>
      </c>
      <c r="Q68" s="10">
        <f t="shared" si="0"/>
        <v>47029.99999999959</v>
      </c>
    </row>
    <row r="69" spans="1:17" ht="30">
      <c r="A69" s="12">
        <v>66</v>
      </c>
      <c r="B69" s="13" t="s">
        <v>707</v>
      </c>
      <c r="C69" s="14" t="s">
        <v>36</v>
      </c>
      <c r="D69" s="14" t="s">
        <v>708</v>
      </c>
      <c r="E69" s="14" t="s">
        <v>658</v>
      </c>
      <c r="F69" s="14" t="s">
        <v>636</v>
      </c>
      <c r="G69" s="14" t="s">
        <v>709</v>
      </c>
      <c r="H69" s="13" t="s">
        <v>33</v>
      </c>
      <c r="I69" s="13" t="s">
        <v>29</v>
      </c>
      <c r="J69" s="13" t="s">
        <v>29</v>
      </c>
      <c r="K69" s="3" t="s">
        <v>34</v>
      </c>
      <c r="L69" s="13">
        <v>200</v>
      </c>
      <c r="M69" s="14" t="s">
        <v>29</v>
      </c>
      <c r="N69" s="14" t="s">
        <v>29</v>
      </c>
      <c r="O69" s="14" t="s">
        <v>28</v>
      </c>
      <c r="P69" s="13" t="s">
        <v>28</v>
      </c>
      <c r="Q69" s="10">
        <f t="shared" si="0"/>
        <v>14999.999999999593</v>
      </c>
    </row>
    <row r="70" spans="1:17" ht="15">
      <c r="A70" s="12">
        <v>67</v>
      </c>
      <c r="B70" s="13" t="s">
        <v>710</v>
      </c>
      <c r="C70" s="14" t="s">
        <v>36</v>
      </c>
      <c r="D70" s="14" t="s">
        <v>711</v>
      </c>
      <c r="E70" s="14" t="s">
        <v>662</v>
      </c>
      <c r="F70" s="14" t="s">
        <v>636</v>
      </c>
      <c r="G70" s="14" t="s">
        <v>712</v>
      </c>
      <c r="H70" s="13" t="s">
        <v>24</v>
      </c>
      <c r="I70" s="13" t="s">
        <v>46</v>
      </c>
      <c r="J70" s="13" t="s">
        <v>46</v>
      </c>
      <c r="K70" s="3" t="s">
        <v>47</v>
      </c>
      <c r="L70" s="13">
        <v>690</v>
      </c>
      <c r="M70" s="14" t="s">
        <v>27</v>
      </c>
      <c r="N70" s="14" t="s">
        <v>27</v>
      </c>
      <c r="O70" s="14" t="s">
        <v>28</v>
      </c>
      <c r="P70" s="13" t="s">
        <v>322</v>
      </c>
      <c r="Q70" s="10">
        <v>0</v>
      </c>
    </row>
    <row r="71" spans="1:17" ht="15">
      <c r="A71" s="12">
        <v>68</v>
      </c>
      <c r="B71" s="13" t="s">
        <v>710</v>
      </c>
      <c r="C71" s="14" t="s">
        <v>36</v>
      </c>
      <c r="D71" s="14" t="s">
        <v>711</v>
      </c>
      <c r="E71" s="14" t="s">
        <v>662</v>
      </c>
      <c r="F71" s="14" t="s">
        <v>636</v>
      </c>
      <c r="G71" s="14" t="s">
        <v>712</v>
      </c>
      <c r="H71" s="13" t="s">
        <v>30</v>
      </c>
      <c r="I71" s="13" t="s">
        <v>29</v>
      </c>
      <c r="J71" s="13" t="s">
        <v>46</v>
      </c>
      <c r="K71" s="3" t="s">
        <v>53</v>
      </c>
      <c r="L71" s="13">
        <v>680</v>
      </c>
      <c r="M71" s="14" t="s">
        <v>32</v>
      </c>
      <c r="N71" s="14" t="s">
        <v>32</v>
      </c>
      <c r="O71" s="14" t="s">
        <v>28</v>
      </c>
      <c r="P71" s="13" t="s">
        <v>322</v>
      </c>
      <c r="Q71" s="10">
        <v>0</v>
      </c>
    </row>
    <row r="72" spans="1:17" ht="15">
      <c r="A72" s="12">
        <v>69</v>
      </c>
      <c r="B72" s="13" t="s">
        <v>710</v>
      </c>
      <c r="C72" s="14" t="s">
        <v>36</v>
      </c>
      <c r="D72" s="14" t="s">
        <v>711</v>
      </c>
      <c r="E72" s="14" t="s">
        <v>662</v>
      </c>
      <c r="F72" s="14" t="s">
        <v>636</v>
      </c>
      <c r="G72" s="14" t="s">
        <v>712</v>
      </c>
      <c r="H72" s="13" t="s">
        <v>33</v>
      </c>
      <c r="I72" s="13" t="s">
        <v>29</v>
      </c>
      <c r="J72" s="13" t="s">
        <v>29</v>
      </c>
      <c r="K72" s="3" t="s">
        <v>34</v>
      </c>
      <c r="L72" s="13">
        <v>200</v>
      </c>
      <c r="M72" s="14" t="s">
        <v>29</v>
      </c>
      <c r="N72" s="14" t="s">
        <v>29</v>
      </c>
      <c r="O72" s="14" t="s">
        <v>28</v>
      </c>
      <c r="P72" s="13" t="s">
        <v>322</v>
      </c>
      <c r="Q72" s="10">
        <v>0</v>
      </c>
    </row>
    <row r="73" spans="1:17" ht="15">
      <c r="A73" s="12">
        <v>70</v>
      </c>
      <c r="B73" s="13" t="s">
        <v>713</v>
      </c>
      <c r="C73" s="14" t="s">
        <v>36</v>
      </c>
      <c r="D73" s="14" t="s">
        <v>714</v>
      </c>
      <c r="E73" s="14" t="s">
        <v>658</v>
      </c>
      <c r="F73" s="14" t="s">
        <v>636</v>
      </c>
      <c r="G73" s="14" t="s">
        <v>715</v>
      </c>
      <c r="H73" s="13" t="s">
        <v>30</v>
      </c>
      <c r="I73" s="13" t="s">
        <v>29</v>
      </c>
      <c r="J73" s="13" t="s">
        <v>46</v>
      </c>
      <c r="K73" s="3" t="s">
        <v>53</v>
      </c>
      <c r="L73" s="13">
        <v>665</v>
      </c>
      <c r="M73" s="14" t="s">
        <v>40</v>
      </c>
      <c r="N73" s="14" t="s">
        <v>40</v>
      </c>
      <c r="O73" s="14" t="s">
        <v>28</v>
      </c>
      <c r="P73" s="13" t="s">
        <v>322</v>
      </c>
      <c r="Q73" s="10">
        <v>0</v>
      </c>
    </row>
    <row r="74" spans="1:17" ht="15">
      <c r="A74" s="12">
        <v>71</v>
      </c>
      <c r="B74" s="13" t="s">
        <v>716</v>
      </c>
      <c r="C74" s="14" t="s">
        <v>36</v>
      </c>
      <c r="D74" s="14" t="s">
        <v>717</v>
      </c>
      <c r="E74" s="14" t="s">
        <v>635</v>
      </c>
      <c r="F74" s="14" t="s">
        <v>636</v>
      </c>
      <c r="G74" s="14" t="s">
        <v>718</v>
      </c>
      <c r="H74" s="13" t="s">
        <v>24</v>
      </c>
      <c r="I74" s="13" t="s">
        <v>25</v>
      </c>
      <c r="J74" s="13" t="s">
        <v>46</v>
      </c>
      <c r="K74" s="3" t="s">
        <v>47</v>
      </c>
      <c r="L74" s="13">
        <v>658</v>
      </c>
      <c r="M74" s="14" t="s">
        <v>27</v>
      </c>
      <c r="N74" s="14" t="s">
        <v>40</v>
      </c>
      <c r="O74" s="14" t="s">
        <v>28</v>
      </c>
      <c r="P74" s="13" t="s">
        <v>322</v>
      </c>
      <c r="Q74" s="10">
        <v>0</v>
      </c>
    </row>
    <row r="75" spans="1:17" ht="15">
      <c r="A75" s="12">
        <v>72</v>
      </c>
      <c r="B75" s="13" t="s">
        <v>716</v>
      </c>
      <c r="C75" s="14" t="s">
        <v>36</v>
      </c>
      <c r="D75" s="14" t="s">
        <v>717</v>
      </c>
      <c r="E75" s="14" t="s">
        <v>635</v>
      </c>
      <c r="F75" s="14" t="s">
        <v>636</v>
      </c>
      <c r="G75" s="14" t="s">
        <v>718</v>
      </c>
      <c r="H75" s="13" t="s">
        <v>30</v>
      </c>
      <c r="I75" s="13" t="s">
        <v>29</v>
      </c>
      <c r="J75" s="13" t="s">
        <v>46</v>
      </c>
      <c r="K75" s="3" t="s">
        <v>53</v>
      </c>
      <c r="L75" s="13">
        <v>658</v>
      </c>
      <c r="M75" s="14" t="s">
        <v>40</v>
      </c>
      <c r="N75" s="14" t="s">
        <v>32</v>
      </c>
      <c r="O75" s="14" t="s">
        <v>28</v>
      </c>
      <c r="P75" s="13" t="s">
        <v>322</v>
      </c>
      <c r="Q75" s="10">
        <v>0</v>
      </c>
    </row>
    <row r="76" spans="1:17" ht="15">
      <c r="A76" s="12">
        <v>73</v>
      </c>
      <c r="B76" s="13" t="s">
        <v>716</v>
      </c>
      <c r="C76" s="14" t="s">
        <v>36</v>
      </c>
      <c r="D76" s="14" t="s">
        <v>717</v>
      </c>
      <c r="E76" s="14" t="s">
        <v>635</v>
      </c>
      <c r="F76" s="14" t="s">
        <v>636</v>
      </c>
      <c r="G76" s="14" t="s">
        <v>718</v>
      </c>
      <c r="H76" s="13" t="s">
        <v>33</v>
      </c>
      <c r="I76" s="13" t="s">
        <v>29</v>
      </c>
      <c r="J76" s="13" t="s">
        <v>29</v>
      </c>
      <c r="K76" s="3" t="s">
        <v>178</v>
      </c>
      <c r="L76" s="13">
        <v>100</v>
      </c>
      <c r="M76" s="14" t="s">
        <v>29</v>
      </c>
      <c r="N76" s="14" t="s">
        <v>29</v>
      </c>
      <c r="O76" s="14" t="s">
        <v>28</v>
      </c>
      <c r="P76" s="13" t="s">
        <v>322</v>
      </c>
      <c r="Q76" s="10">
        <v>0</v>
      </c>
    </row>
    <row r="77" spans="1:17" ht="15">
      <c r="A77" s="12">
        <v>74</v>
      </c>
      <c r="B77" s="13" t="s">
        <v>713</v>
      </c>
      <c r="C77" s="14" t="s">
        <v>36</v>
      </c>
      <c r="D77" s="14" t="s">
        <v>714</v>
      </c>
      <c r="E77" s="14" t="s">
        <v>658</v>
      </c>
      <c r="F77" s="14" t="s">
        <v>636</v>
      </c>
      <c r="G77" s="14" t="s">
        <v>715</v>
      </c>
      <c r="H77" s="13" t="s">
        <v>24</v>
      </c>
      <c r="I77" s="13" t="s">
        <v>25</v>
      </c>
      <c r="J77" s="13" t="s">
        <v>46</v>
      </c>
      <c r="K77" s="3" t="s">
        <v>47</v>
      </c>
      <c r="L77" s="13">
        <v>656</v>
      </c>
      <c r="M77" s="14" t="s">
        <v>40</v>
      </c>
      <c r="N77" s="14" t="s">
        <v>40</v>
      </c>
      <c r="O77" s="14" t="s">
        <v>28</v>
      </c>
      <c r="P77" s="13" t="s">
        <v>322</v>
      </c>
      <c r="Q77" s="10">
        <v>0</v>
      </c>
    </row>
    <row r="78" spans="1:17" ht="15">
      <c r="A78" s="12">
        <v>75</v>
      </c>
      <c r="B78" s="13" t="s">
        <v>713</v>
      </c>
      <c r="C78" s="14" t="s">
        <v>36</v>
      </c>
      <c r="D78" s="14" t="s">
        <v>714</v>
      </c>
      <c r="E78" s="14" t="s">
        <v>658</v>
      </c>
      <c r="F78" s="14" t="s">
        <v>636</v>
      </c>
      <c r="G78" s="14" t="s">
        <v>715</v>
      </c>
      <c r="H78" s="13" t="s">
        <v>33</v>
      </c>
      <c r="I78" s="13" t="s">
        <v>29</v>
      </c>
      <c r="J78" s="13" t="s">
        <v>29</v>
      </c>
      <c r="K78" s="3" t="s">
        <v>34</v>
      </c>
      <c r="L78" s="13">
        <v>200</v>
      </c>
      <c r="M78" s="14" t="s">
        <v>29</v>
      </c>
      <c r="N78" s="14" t="s">
        <v>29</v>
      </c>
      <c r="O78" s="14" t="s">
        <v>28</v>
      </c>
      <c r="P78" s="13" t="s">
        <v>322</v>
      </c>
      <c r="Q78" s="10">
        <v>0</v>
      </c>
    </row>
    <row r="79" spans="1:17" ht="15">
      <c r="A79" s="12">
        <v>76</v>
      </c>
      <c r="B79" s="13" t="s">
        <v>719</v>
      </c>
      <c r="C79" s="14" t="s">
        <v>36</v>
      </c>
      <c r="D79" s="14" t="s">
        <v>720</v>
      </c>
      <c r="E79" s="14" t="s">
        <v>721</v>
      </c>
      <c r="F79" s="14" t="s">
        <v>636</v>
      </c>
      <c r="G79" s="14" t="s">
        <v>722</v>
      </c>
      <c r="H79" s="13" t="s">
        <v>24</v>
      </c>
      <c r="I79" s="13" t="s">
        <v>25</v>
      </c>
      <c r="J79" s="13" t="s">
        <v>46</v>
      </c>
      <c r="K79" s="3" t="s">
        <v>47</v>
      </c>
      <c r="L79" s="13">
        <v>650</v>
      </c>
      <c r="M79" s="14" t="s">
        <v>40</v>
      </c>
      <c r="N79" s="14" t="s">
        <v>40</v>
      </c>
      <c r="O79" s="14" t="s">
        <v>28</v>
      </c>
      <c r="P79" s="13" t="s">
        <v>322</v>
      </c>
      <c r="Q79" s="10">
        <v>0</v>
      </c>
    </row>
    <row r="80" spans="1:17" ht="15">
      <c r="A80" s="12">
        <v>77</v>
      </c>
      <c r="B80" s="13" t="s">
        <v>719</v>
      </c>
      <c r="C80" s="14" t="s">
        <v>36</v>
      </c>
      <c r="D80" s="14" t="s">
        <v>720</v>
      </c>
      <c r="E80" s="14" t="s">
        <v>721</v>
      </c>
      <c r="F80" s="14" t="s">
        <v>636</v>
      </c>
      <c r="G80" s="14" t="s">
        <v>722</v>
      </c>
      <c r="H80" s="13" t="s">
        <v>30</v>
      </c>
      <c r="I80" s="13" t="s">
        <v>29</v>
      </c>
      <c r="J80" s="13" t="s">
        <v>46</v>
      </c>
      <c r="K80" s="3" t="s">
        <v>53</v>
      </c>
      <c r="L80" s="13">
        <v>650</v>
      </c>
      <c r="M80" s="14" t="s">
        <v>32</v>
      </c>
      <c r="N80" s="14" t="s">
        <v>32</v>
      </c>
      <c r="O80" s="14" t="s">
        <v>28</v>
      </c>
      <c r="P80" s="13" t="s">
        <v>322</v>
      </c>
      <c r="Q80" s="10">
        <v>0</v>
      </c>
    </row>
    <row r="81" spans="1:17" ht="15">
      <c r="A81" s="12">
        <v>78</v>
      </c>
      <c r="B81" s="13" t="s">
        <v>723</v>
      </c>
      <c r="C81" s="14" t="s">
        <v>65</v>
      </c>
      <c r="D81" s="14" t="s">
        <v>724</v>
      </c>
      <c r="E81" s="14" t="s">
        <v>635</v>
      </c>
      <c r="F81" s="14" t="s">
        <v>636</v>
      </c>
      <c r="G81" s="14" t="s">
        <v>725</v>
      </c>
      <c r="H81" s="13" t="s">
        <v>24</v>
      </c>
      <c r="I81" s="13" t="s">
        <v>46</v>
      </c>
      <c r="J81" s="13" t="s">
        <v>25</v>
      </c>
      <c r="K81" s="3" t="s">
        <v>26</v>
      </c>
      <c r="L81" s="13">
        <v>640</v>
      </c>
      <c r="M81" s="14" t="s">
        <v>40</v>
      </c>
      <c r="N81" s="14" t="s">
        <v>40</v>
      </c>
      <c r="O81" s="14" t="s">
        <v>28</v>
      </c>
      <c r="P81" s="13" t="s">
        <v>322</v>
      </c>
      <c r="Q81" s="10">
        <v>0</v>
      </c>
    </row>
    <row r="82" spans="1:17" ht="15">
      <c r="A82" s="12">
        <v>79</v>
      </c>
      <c r="B82" s="13" t="s">
        <v>723</v>
      </c>
      <c r="C82" s="14" t="s">
        <v>65</v>
      </c>
      <c r="D82" s="14" t="s">
        <v>724</v>
      </c>
      <c r="E82" s="14" t="s">
        <v>635</v>
      </c>
      <c r="F82" s="14" t="s">
        <v>636</v>
      </c>
      <c r="G82" s="14" t="s">
        <v>725</v>
      </c>
      <c r="H82" s="13" t="s">
        <v>30</v>
      </c>
      <c r="I82" s="13" t="s">
        <v>29</v>
      </c>
      <c r="J82" s="13" t="s">
        <v>25</v>
      </c>
      <c r="K82" s="3" t="s">
        <v>31</v>
      </c>
      <c r="L82" s="13">
        <v>640</v>
      </c>
      <c r="M82" s="14" t="s">
        <v>40</v>
      </c>
      <c r="N82" s="14" t="s">
        <v>40</v>
      </c>
      <c r="O82" s="14" t="s">
        <v>28</v>
      </c>
      <c r="P82" s="13" t="s">
        <v>322</v>
      </c>
      <c r="Q82" s="10">
        <v>0</v>
      </c>
    </row>
    <row r="83" spans="1:17" ht="15">
      <c r="A83" s="12">
        <v>80</v>
      </c>
      <c r="B83" s="13" t="s">
        <v>723</v>
      </c>
      <c r="C83" s="14" t="s">
        <v>65</v>
      </c>
      <c r="D83" s="14" t="s">
        <v>724</v>
      </c>
      <c r="E83" s="14" t="s">
        <v>635</v>
      </c>
      <c r="F83" s="14" t="s">
        <v>636</v>
      </c>
      <c r="G83" s="14" t="s">
        <v>725</v>
      </c>
      <c r="H83" s="13" t="s">
        <v>33</v>
      </c>
      <c r="I83" s="13" t="s">
        <v>29</v>
      </c>
      <c r="J83" s="13" t="s">
        <v>29</v>
      </c>
      <c r="K83" s="3" t="s">
        <v>34</v>
      </c>
      <c r="L83" s="13">
        <v>200</v>
      </c>
      <c r="M83" s="14" t="s">
        <v>29</v>
      </c>
      <c r="N83" s="14" t="s">
        <v>29</v>
      </c>
      <c r="O83" s="14" t="s">
        <v>28</v>
      </c>
      <c r="P83" s="13" t="s">
        <v>322</v>
      </c>
      <c r="Q83" s="10">
        <v>0</v>
      </c>
    </row>
    <row r="84" spans="1:17" ht="15">
      <c r="A84" s="12">
        <v>81</v>
      </c>
      <c r="B84" s="13" t="s">
        <v>726</v>
      </c>
      <c r="C84" s="14" t="s">
        <v>36</v>
      </c>
      <c r="D84" s="14" t="s">
        <v>727</v>
      </c>
      <c r="E84" s="14" t="s">
        <v>728</v>
      </c>
      <c r="F84" s="14" t="s">
        <v>636</v>
      </c>
      <c r="G84" s="14" t="s">
        <v>729</v>
      </c>
      <c r="H84" s="13" t="s">
        <v>24</v>
      </c>
      <c r="I84" s="13" t="s">
        <v>25</v>
      </c>
      <c r="J84" s="13" t="s">
        <v>46</v>
      </c>
      <c r="K84" s="3" t="s">
        <v>47</v>
      </c>
      <c r="L84" s="13">
        <v>637</v>
      </c>
      <c r="M84" s="14" t="s">
        <v>27</v>
      </c>
      <c r="N84" s="14" t="s">
        <v>27</v>
      </c>
      <c r="O84" s="14" t="s">
        <v>28</v>
      </c>
      <c r="P84" s="13" t="s">
        <v>322</v>
      </c>
      <c r="Q84" s="10">
        <v>0</v>
      </c>
    </row>
    <row r="85" spans="1:17" ht="15">
      <c r="A85" s="12">
        <v>82</v>
      </c>
      <c r="B85" s="13" t="s">
        <v>726</v>
      </c>
      <c r="C85" s="14" t="s">
        <v>36</v>
      </c>
      <c r="D85" s="14" t="s">
        <v>727</v>
      </c>
      <c r="E85" s="14" t="s">
        <v>728</v>
      </c>
      <c r="F85" s="14" t="s">
        <v>636</v>
      </c>
      <c r="G85" s="14" t="s">
        <v>729</v>
      </c>
      <c r="H85" s="13" t="s">
        <v>24</v>
      </c>
      <c r="I85" s="13" t="s">
        <v>25</v>
      </c>
      <c r="J85" s="13" t="s">
        <v>46</v>
      </c>
      <c r="K85" s="3" t="s">
        <v>47</v>
      </c>
      <c r="L85" s="13">
        <v>626</v>
      </c>
      <c r="M85" s="14" t="s">
        <v>40</v>
      </c>
      <c r="N85" s="14" t="s">
        <v>40</v>
      </c>
      <c r="O85" s="14" t="s">
        <v>28</v>
      </c>
      <c r="P85" s="13" t="s">
        <v>322</v>
      </c>
      <c r="Q85" s="10">
        <v>0</v>
      </c>
    </row>
    <row r="86" spans="1:17" ht="15">
      <c r="A86" s="12">
        <v>83</v>
      </c>
      <c r="B86" s="13" t="s">
        <v>726</v>
      </c>
      <c r="C86" s="14" t="s">
        <v>36</v>
      </c>
      <c r="D86" s="14" t="s">
        <v>727</v>
      </c>
      <c r="E86" s="14" t="s">
        <v>728</v>
      </c>
      <c r="F86" s="14" t="s">
        <v>636</v>
      </c>
      <c r="G86" s="14" t="s">
        <v>729</v>
      </c>
      <c r="H86" s="13" t="s">
        <v>33</v>
      </c>
      <c r="I86" s="13" t="s">
        <v>29</v>
      </c>
      <c r="J86" s="13" t="s">
        <v>29</v>
      </c>
      <c r="K86" s="3" t="s">
        <v>178</v>
      </c>
      <c r="L86" s="13">
        <v>100</v>
      </c>
      <c r="M86" s="14" t="s">
        <v>29</v>
      </c>
      <c r="N86" s="14" t="s">
        <v>29</v>
      </c>
      <c r="O86" s="14" t="s">
        <v>28</v>
      </c>
      <c r="P86" s="13" t="s">
        <v>322</v>
      </c>
      <c r="Q86" s="10">
        <v>0</v>
      </c>
    </row>
    <row r="87" spans="1:17" ht="15">
      <c r="A87" s="12">
        <v>84</v>
      </c>
      <c r="B87" s="13" t="s">
        <v>730</v>
      </c>
      <c r="C87" s="14" t="s">
        <v>36</v>
      </c>
      <c r="D87" s="14" t="s">
        <v>731</v>
      </c>
      <c r="E87" s="14" t="s">
        <v>640</v>
      </c>
      <c r="F87" s="14" t="s">
        <v>636</v>
      </c>
      <c r="G87" s="14" t="s">
        <v>732</v>
      </c>
      <c r="H87" s="13" t="s">
        <v>24</v>
      </c>
      <c r="I87" s="13" t="s">
        <v>25</v>
      </c>
      <c r="J87" s="13" t="s">
        <v>25</v>
      </c>
      <c r="K87" s="3" t="s">
        <v>26</v>
      </c>
      <c r="L87" s="13">
        <v>580</v>
      </c>
      <c r="M87" s="14" t="s">
        <v>27</v>
      </c>
      <c r="N87" s="14" t="s">
        <v>40</v>
      </c>
      <c r="O87" s="14" t="s">
        <v>28</v>
      </c>
      <c r="P87" s="13" t="s">
        <v>322</v>
      </c>
      <c r="Q87" s="10">
        <v>0</v>
      </c>
    </row>
    <row r="88" spans="1:17" ht="15">
      <c r="A88" s="12">
        <v>85</v>
      </c>
      <c r="B88" s="13" t="s">
        <v>730</v>
      </c>
      <c r="C88" s="14" t="s">
        <v>36</v>
      </c>
      <c r="D88" s="14" t="s">
        <v>731</v>
      </c>
      <c r="E88" s="14" t="s">
        <v>640</v>
      </c>
      <c r="F88" s="14" t="s">
        <v>636</v>
      </c>
      <c r="G88" s="14" t="s">
        <v>732</v>
      </c>
      <c r="H88" s="13" t="s">
        <v>30</v>
      </c>
      <c r="I88" s="13" t="s">
        <v>29</v>
      </c>
      <c r="J88" s="13" t="s">
        <v>25</v>
      </c>
      <c r="K88" s="3" t="s">
        <v>31</v>
      </c>
      <c r="L88" s="13">
        <v>560</v>
      </c>
      <c r="M88" s="14" t="s">
        <v>32</v>
      </c>
      <c r="N88" s="14" t="s">
        <v>40</v>
      </c>
      <c r="O88" s="14" t="s">
        <v>28</v>
      </c>
      <c r="P88" s="13" t="s">
        <v>322</v>
      </c>
      <c r="Q88" s="10">
        <v>0</v>
      </c>
    </row>
    <row r="89" spans="1:17" ht="15">
      <c r="A89" s="12">
        <v>86</v>
      </c>
      <c r="B89" s="13" t="s">
        <v>730</v>
      </c>
      <c r="C89" s="14" t="s">
        <v>36</v>
      </c>
      <c r="D89" s="14" t="s">
        <v>731</v>
      </c>
      <c r="E89" s="14" t="s">
        <v>640</v>
      </c>
      <c r="F89" s="14" t="s">
        <v>636</v>
      </c>
      <c r="G89" s="14" t="s">
        <v>732</v>
      </c>
      <c r="H89" s="13" t="s">
        <v>33</v>
      </c>
      <c r="I89" s="13" t="s">
        <v>29</v>
      </c>
      <c r="J89" s="13" t="s">
        <v>29</v>
      </c>
      <c r="K89" s="3" t="s">
        <v>178</v>
      </c>
      <c r="L89" s="13">
        <v>100</v>
      </c>
      <c r="M89" s="14" t="s">
        <v>29</v>
      </c>
      <c r="N89" s="14" t="s">
        <v>29</v>
      </c>
      <c r="O89" s="14" t="s">
        <v>28</v>
      </c>
      <c r="P89" s="13" t="s">
        <v>322</v>
      </c>
      <c r="Q89" s="10">
        <v>0</v>
      </c>
    </row>
    <row r="90" spans="1:17" ht="15">
      <c r="A90" s="12">
        <v>87</v>
      </c>
      <c r="B90" s="13" t="s">
        <v>733</v>
      </c>
      <c r="C90" s="14" t="s">
        <v>36</v>
      </c>
      <c r="D90" s="14" t="s">
        <v>734</v>
      </c>
      <c r="E90" s="14" t="s">
        <v>658</v>
      </c>
      <c r="F90" s="14" t="s">
        <v>636</v>
      </c>
      <c r="G90" s="14" t="s">
        <v>735</v>
      </c>
      <c r="H90" s="13" t="s">
        <v>24</v>
      </c>
      <c r="I90" s="13" t="s">
        <v>25</v>
      </c>
      <c r="J90" s="13" t="s">
        <v>46</v>
      </c>
      <c r="K90" s="3" t="s">
        <v>47</v>
      </c>
      <c r="L90" s="13">
        <v>550</v>
      </c>
      <c r="M90" s="14" t="s">
        <v>27</v>
      </c>
      <c r="N90" s="14" t="s">
        <v>27</v>
      </c>
      <c r="O90" s="14" t="s">
        <v>28</v>
      </c>
      <c r="P90" s="13" t="s">
        <v>322</v>
      </c>
      <c r="Q90" s="10">
        <v>0</v>
      </c>
    </row>
    <row r="91" spans="1:17" ht="15">
      <c r="A91" s="12">
        <v>88</v>
      </c>
      <c r="B91" s="13" t="s">
        <v>733</v>
      </c>
      <c r="C91" s="14" t="s">
        <v>36</v>
      </c>
      <c r="D91" s="14" t="s">
        <v>734</v>
      </c>
      <c r="E91" s="14" t="s">
        <v>658</v>
      </c>
      <c r="F91" s="14" t="s">
        <v>636</v>
      </c>
      <c r="G91" s="14" t="s">
        <v>735</v>
      </c>
      <c r="H91" s="13" t="s">
        <v>30</v>
      </c>
      <c r="I91" s="13" t="s">
        <v>29</v>
      </c>
      <c r="J91" s="13" t="s">
        <v>46</v>
      </c>
      <c r="K91" s="3" t="s">
        <v>53</v>
      </c>
      <c r="L91" s="13">
        <v>550</v>
      </c>
      <c r="M91" s="14" t="s">
        <v>32</v>
      </c>
      <c r="N91" s="14" t="s">
        <v>32</v>
      </c>
      <c r="O91" s="14" t="s">
        <v>28</v>
      </c>
      <c r="P91" s="13" t="s">
        <v>322</v>
      </c>
      <c r="Q91" s="10">
        <v>0</v>
      </c>
    </row>
    <row r="92" spans="1:17" ht="15">
      <c r="A92" s="12">
        <v>89</v>
      </c>
      <c r="B92" s="13" t="s">
        <v>733</v>
      </c>
      <c r="C92" s="14" t="s">
        <v>36</v>
      </c>
      <c r="D92" s="14" t="s">
        <v>734</v>
      </c>
      <c r="E92" s="14" t="s">
        <v>658</v>
      </c>
      <c r="F92" s="14" t="s">
        <v>636</v>
      </c>
      <c r="G92" s="14" t="s">
        <v>735</v>
      </c>
      <c r="H92" s="13" t="s">
        <v>33</v>
      </c>
      <c r="I92" s="13" t="s">
        <v>29</v>
      </c>
      <c r="J92" s="13" t="s">
        <v>29</v>
      </c>
      <c r="K92" s="3" t="s">
        <v>178</v>
      </c>
      <c r="L92" s="13">
        <v>100</v>
      </c>
      <c r="M92" s="14" t="s">
        <v>29</v>
      </c>
      <c r="N92" s="14" t="s">
        <v>29</v>
      </c>
      <c r="O92" s="14" t="s">
        <v>28</v>
      </c>
      <c r="P92" s="13" t="s">
        <v>322</v>
      </c>
      <c r="Q92" s="10">
        <v>0</v>
      </c>
    </row>
    <row r="93" spans="1:17" ht="15">
      <c r="A93" s="12">
        <v>90</v>
      </c>
      <c r="B93" s="13" t="s">
        <v>736</v>
      </c>
      <c r="C93" s="14" t="s">
        <v>36</v>
      </c>
      <c r="D93" s="14" t="s">
        <v>737</v>
      </c>
      <c r="E93" s="14" t="s">
        <v>635</v>
      </c>
      <c r="F93" s="14" t="s">
        <v>636</v>
      </c>
      <c r="G93" s="14" t="s">
        <v>738</v>
      </c>
      <c r="H93" s="13" t="s">
        <v>24</v>
      </c>
      <c r="I93" s="13" t="s">
        <v>25</v>
      </c>
      <c r="J93" s="13" t="s">
        <v>25</v>
      </c>
      <c r="K93" s="3" t="s">
        <v>26</v>
      </c>
      <c r="L93" s="13">
        <v>535</v>
      </c>
      <c r="M93" s="14" t="s">
        <v>40</v>
      </c>
      <c r="N93" s="14" t="s">
        <v>40</v>
      </c>
      <c r="O93" s="14" t="s">
        <v>28</v>
      </c>
      <c r="P93" s="13" t="s">
        <v>322</v>
      </c>
      <c r="Q93" s="10">
        <v>0</v>
      </c>
    </row>
    <row r="94" spans="1:17" ht="15">
      <c r="A94" s="12">
        <v>91</v>
      </c>
      <c r="B94" s="13" t="s">
        <v>736</v>
      </c>
      <c r="C94" s="14" t="s">
        <v>36</v>
      </c>
      <c r="D94" s="14" t="s">
        <v>737</v>
      </c>
      <c r="E94" s="14" t="s">
        <v>635</v>
      </c>
      <c r="F94" s="14" t="s">
        <v>636</v>
      </c>
      <c r="G94" s="14" t="s">
        <v>738</v>
      </c>
      <c r="H94" s="13" t="s">
        <v>24</v>
      </c>
      <c r="I94" s="13" t="s">
        <v>25</v>
      </c>
      <c r="J94" s="13" t="s">
        <v>25</v>
      </c>
      <c r="K94" s="3" t="s">
        <v>26</v>
      </c>
      <c r="L94" s="13">
        <v>535</v>
      </c>
      <c r="M94" s="14" t="s">
        <v>27</v>
      </c>
      <c r="N94" s="14" t="s">
        <v>27</v>
      </c>
      <c r="O94" s="14" t="s">
        <v>28</v>
      </c>
      <c r="P94" s="13" t="s">
        <v>322</v>
      </c>
      <c r="Q94" s="10">
        <v>0</v>
      </c>
    </row>
  </sheetData>
  <sheetProtection/>
  <mergeCells count="1">
    <mergeCell ref="A1:P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Utente_A</dc:creator>
  <cp:keywords/>
  <dc:description/>
  <cp:lastModifiedBy>Utente_A</cp:lastModifiedBy>
  <cp:lastPrinted>2015-03-04T08:36:51Z</cp:lastPrinted>
  <dcterms:created xsi:type="dcterms:W3CDTF">2015-03-03T11:41:28Z</dcterms:created>
  <dcterms:modified xsi:type="dcterms:W3CDTF">2015-03-04T16:08:41Z</dcterms:modified>
  <cp:category/>
  <cp:version/>
  <cp:contentType/>
  <cp:contentStatus/>
</cp:coreProperties>
</file>