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'2012-13'!$B$1:$J$16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<sst xmlns="http://schemas.openxmlformats.org/spreadsheetml/2006/main" count="26" uniqueCount="22">
  <si>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 </t>
  </si>
  <si>
    <t>LORDO STATO</t>
  </si>
  <si>
    <t>LORDO DIPENDENTE</t>
  </si>
  <si>
    <t>Þ</t>
  </si>
  <si>
    <t>IMPORTO TOTALE</t>
  </si>
  <si>
    <t>ulteriore quota spettante per ogni docente presente nell'organico di diritto</t>
  </si>
  <si>
    <t>Ulteriore quota per complessità organizzativa                                            lordo Stato</t>
  </si>
  <si>
    <t>Ulteriore quota per dimensione                                            lordo Stato</t>
  </si>
  <si>
    <t>Eventali risorse che incrementano la disponibilità:</t>
  </si>
  <si>
    <t>quota spettante a ciascuna istituzione scolastica (esclusi convitti ed educandati</t>
  </si>
  <si>
    <r>
      <t xml:space="preserve">ulteriore quota spettante in misura unica alle istituzioni scolastiche con particolari complessità organizzative </t>
    </r>
    <r>
      <rPr>
        <b/>
        <sz val="8"/>
        <rFont val="Arial"/>
        <family val="2"/>
      </rPr>
      <t>(1)</t>
    </r>
  </si>
  <si>
    <r>
      <t xml:space="preserve">risorse residue anno precedente non utilizzate </t>
    </r>
    <r>
      <rPr>
        <b/>
        <sz val="8"/>
        <rFont val="Arial"/>
        <family val="2"/>
      </rPr>
      <t>(2)</t>
    </r>
  </si>
  <si>
    <t>Quota                                            lordo Stato</t>
  </si>
  <si>
    <t xml:space="preserve">TOTALE   </t>
  </si>
  <si>
    <t>Totale complessivo disponibilità</t>
  </si>
  <si>
    <t>n. unità</t>
  </si>
  <si>
    <t xml:space="preserve">          Istituto:</t>
  </si>
  <si>
    <t xml:space="preserve">Quota lordo dipendente                                      </t>
  </si>
  <si>
    <t xml:space="preserve">(1)  Vengono qualificate come istituzioni con particolari complessità: Istituti comprensivi, Istituti di istruzione secondaria di II grado, Sezioni carcerarie, sezioni ospedaliere, CTP, Corsi serali curricolari, Convitti ed educandati.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</si>
  <si>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INSERIRE I DATI RELATIVI NELLE CELLE AZZURRE o ARANCIO e la denominazione dell'Istituto</t>
  </si>
  <si>
    <t>Voce                                                                                          di finanziamento</t>
  </si>
  <si>
    <t>(2) non vincolate all'utilizzo per la stessa finalità (art. 33, co. 4, del CCNL 29/11/07).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</si>
</sst>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  <numFmt numFmtId="176" formatCode="#,##0.0000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b/>
      <sz val="11"/>
      <color indexed="9"/>
      <name val="Bookman Old Style"/>
      <family val="1"/>
    </font>
    <font>
      <sz val="9.5"/>
      <name val="Arial"/>
      <family val="0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b/>
      <sz val="9"/>
      <color indexed="9"/>
      <name val="Bookman Old Style"/>
      <family val="1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ck">
        <color indexed="36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>
        <color indexed="9"/>
      </top>
      <bottom style="thin"/>
    </border>
    <border>
      <left style="double">
        <color indexed="9"/>
      </left>
      <right style="double">
        <color indexed="9"/>
      </right>
      <top style="thick">
        <color indexed="36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9"/>
      </left>
      <right>
        <color indexed="63"/>
      </right>
      <top style="thick">
        <color indexed="36"/>
      </top>
      <bottom>
        <color indexed="63"/>
      </bottom>
    </border>
    <border>
      <left>
        <color indexed="63"/>
      </left>
      <right style="double">
        <color indexed="9"/>
      </right>
      <top style="thick">
        <color indexed="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 style="double"/>
      <right style="double">
        <color indexed="9"/>
      </right>
      <top style="thick">
        <color indexed="36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6"/>
      </top>
      <bottom style="double">
        <color indexed="9"/>
      </bottom>
    </border>
    <border>
      <left>
        <color indexed="63"/>
      </left>
      <right style="double"/>
      <top style="thick">
        <color indexed="36"/>
      </top>
      <bottom style="double">
        <color indexed="9"/>
      </bottom>
    </border>
    <border>
      <left style="thick">
        <color indexed="36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 style="thick">
        <color indexed="36"/>
      </right>
      <top style="thick">
        <color indexed="36"/>
      </top>
      <bottom style="thick">
        <color indexed="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3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3" fillId="25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2" fontId="3" fillId="25" borderId="14" xfId="0" applyNumberFormat="1" applyFont="1" applyFill="1" applyBorder="1" applyAlignment="1" applyProtection="1">
      <alignment horizontal="center" wrapText="1"/>
      <protection hidden="1"/>
    </xf>
    <xf numFmtId="0" fontId="8" fillId="25" borderId="15" xfId="0" applyFont="1" applyFill="1" applyBorder="1" applyAlignment="1" applyProtection="1">
      <alignment vertical="center"/>
      <protection hidden="1"/>
    </xf>
    <xf numFmtId="0" fontId="8" fillId="25" borderId="16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1" fillId="0" borderId="17" xfId="0" applyFont="1" applyFill="1" applyBorder="1" applyAlignment="1" applyProtection="1">
      <alignment horizontal="center" vertical="center"/>
      <protection locked="0"/>
    </xf>
    <xf numFmtId="4" fontId="1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4" fontId="1" fillId="0" borderId="20" xfId="0" applyNumberFormat="1" applyFont="1" applyBorder="1" applyAlignment="1" applyProtection="1">
      <alignment horizontal="center" vertical="center" wrapText="1"/>
      <protection hidden="1"/>
    </xf>
    <xf numFmtId="4" fontId="1" fillId="21" borderId="21" xfId="0" applyNumberFormat="1" applyFont="1" applyFill="1" applyBorder="1" applyAlignment="1" applyProtection="1">
      <alignment vertical="center"/>
      <protection hidden="1" locked="0"/>
    </xf>
    <xf numFmtId="4" fontId="1" fillId="26" borderId="22" xfId="0" applyNumberFormat="1" applyFont="1" applyFill="1" applyBorder="1" applyAlignment="1" applyProtection="1">
      <alignment vertical="center"/>
      <protection hidden="1"/>
    </xf>
    <xf numFmtId="0" fontId="7" fillId="25" borderId="23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center" vertical="center"/>
      <protection hidden="1" locked="0"/>
    </xf>
    <xf numFmtId="4" fontId="13" fillId="25" borderId="25" xfId="0" applyNumberFormat="1" applyFon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/>
      <protection hidden="1"/>
    </xf>
    <xf numFmtId="4" fontId="1" fillId="26" borderId="21" xfId="0" applyNumberFormat="1" applyFont="1" applyFill="1" applyBorder="1" applyAlignment="1" applyProtection="1">
      <alignment horizontal="right" vertical="center"/>
      <protection hidden="1"/>
    </xf>
    <xf numFmtId="4" fontId="1" fillId="26" borderId="22" xfId="0" applyNumberFormat="1" applyFont="1" applyFill="1" applyBorder="1" applyAlignment="1" applyProtection="1">
      <alignment horizontal="right" vertical="center"/>
      <protection hidden="1"/>
    </xf>
    <xf numFmtId="4" fontId="2" fillId="26" borderId="27" xfId="0" applyNumberFormat="1" applyFont="1" applyFill="1" applyBorder="1" applyAlignment="1" applyProtection="1">
      <alignment horizontal="right" vertical="center"/>
      <protection hidden="1"/>
    </xf>
    <xf numFmtId="2" fontId="3" fillId="25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/>
      <protection hidden="1"/>
    </xf>
    <xf numFmtId="4" fontId="13" fillId="25" borderId="14" xfId="0" applyNumberFormat="1" applyFont="1" applyFill="1" applyBorder="1" applyAlignment="1" applyProtection="1">
      <alignment vertical="center"/>
      <protection hidden="1"/>
    </xf>
    <xf numFmtId="4" fontId="1" fillId="0" borderId="28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4" fontId="2" fillId="26" borderId="29" xfId="0" applyNumberFormat="1" applyFont="1" applyFill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1" fillId="0" borderId="31" xfId="0" applyFont="1" applyBorder="1" applyAlignment="1" applyProtection="1">
      <alignment horizontal="center" wrapText="1"/>
      <protection hidden="1"/>
    </xf>
    <xf numFmtId="4" fontId="1" fillId="0" borderId="31" xfId="0" applyNumberFormat="1" applyFont="1" applyBorder="1" applyAlignment="1" applyProtection="1">
      <alignment horizontal="center" vertical="center" wrapText="1"/>
      <protection hidden="1"/>
    </xf>
    <xf numFmtId="4" fontId="1" fillId="0" borderId="32" xfId="0" applyNumberFormat="1" applyFont="1" applyBorder="1" applyAlignment="1" applyProtection="1">
      <alignment horizontal="center" vertical="center" wrapText="1"/>
      <protection hidden="1"/>
    </xf>
    <xf numFmtId="0" fontId="1" fillId="24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/>
      <protection hidden="1"/>
    </xf>
    <xf numFmtId="0" fontId="1" fillId="27" borderId="10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3" fillId="25" borderId="36" xfId="0" applyFont="1" applyFill="1" applyBorder="1" applyAlignment="1" applyProtection="1">
      <alignment horizontal="center" vertical="center" wrapText="1"/>
      <protection hidden="1"/>
    </xf>
    <xf numFmtId="0" fontId="6" fillId="25" borderId="37" xfId="0" applyFont="1" applyFill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0" fontId="1" fillId="0" borderId="38" xfId="0" applyFont="1" applyBorder="1" applyAlignment="1" applyProtection="1">
      <alignment horizontal="left" vertical="center"/>
      <protection hidden="1"/>
    </xf>
    <xf numFmtId="0" fontId="1" fillId="0" borderId="39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3" fillId="25" borderId="40" xfId="0" applyFont="1" applyFill="1" applyBorder="1" applyAlignment="1" applyProtection="1">
      <alignment horizontal="center" vertical="center" wrapText="1"/>
      <protection hidden="1" locked="0"/>
    </xf>
    <xf numFmtId="0" fontId="3" fillId="25" borderId="41" xfId="0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Fill="1" applyBorder="1" applyAlignment="1" applyProtection="1">
      <alignment horizontal="left" vertical="top" wrapText="1"/>
      <protection hidden="1" locked="0"/>
    </xf>
    <xf numFmtId="2" fontId="2" fillId="0" borderId="0" xfId="0" applyNumberFormat="1" applyFont="1" applyFill="1" applyAlignment="1" applyProtection="1">
      <alignment horizontal="left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3" fillId="25" borderId="43" xfId="0" applyFont="1" applyFill="1" applyBorder="1" applyAlignment="1" applyProtection="1">
      <alignment horizontal="center" vertical="center" wrapText="1"/>
      <protection hidden="1"/>
    </xf>
    <xf numFmtId="0" fontId="6" fillId="25" borderId="44" xfId="0" applyFont="1" applyFill="1" applyBorder="1" applyAlignment="1" applyProtection="1">
      <alignment horizontal="center"/>
      <protection hidden="1"/>
    </xf>
    <xf numFmtId="0" fontId="3" fillId="25" borderId="37" xfId="0" applyFont="1" applyFill="1" applyBorder="1" applyAlignment="1" applyProtection="1">
      <alignment horizontal="center" vertical="center" wrapText="1"/>
      <protection hidden="1"/>
    </xf>
    <xf numFmtId="0" fontId="3" fillId="25" borderId="45" xfId="0" applyFont="1" applyFill="1" applyBorder="1" applyAlignment="1" applyProtection="1">
      <alignment horizontal="center" vertical="center" wrapText="1"/>
      <protection hidden="1" locked="0"/>
    </xf>
    <xf numFmtId="0" fontId="3" fillId="25" borderId="46" xfId="0" applyFont="1" applyFill="1" applyBorder="1" applyAlignment="1" applyProtection="1">
      <alignment horizontal="center" vertical="center" wrapText="1"/>
      <protection hidden="1" locked="0"/>
    </xf>
    <xf numFmtId="0" fontId="11" fillId="0" borderId="47" xfId="0" applyFont="1" applyFill="1" applyBorder="1" applyAlignment="1" applyProtection="1">
      <alignment horizontal="left" vertical="center"/>
      <protection locked="0"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10" fillId="0" borderId="49" xfId="0" applyFont="1" applyFill="1" applyBorder="1" applyAlignment="1" applyProtection="1">
      <alignment horizontal="left" vertical="center"/>
      <protection locked="0"/>
    </xf>
    <xf numFmtId="0" fontId="12" fillId="25" borderId="0" xfId="0" applyFont="1" applyFill="1" applyBorder="1" applyAlignment="1" applyProtection="1">
      <alignment horizontal="center" vertical="center"/>
      <protection hidden="1"/>
    </xf>
    <xf numFmtId="0" fontId="12" fillId="25" borderId="12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76200</xdr:rowOff>
    </xdr:from>
    <xdr:to>
      <xdr:col>10</xdr:col>
      <xdr:colOff>0</xdr:colOff>
      <xdr:row>0</xdr:row>
      <xdr:rowOff>1028700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362200" y="76200"/>
          <a:ext cx="67722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FOGLIO DI CALCOLO PER IL FINANZIAMENTO DELLE FUNZIONI STRUMENTALI 
DEL PERSONALE DOCENTE ALLE ISTITUZIONI SCOLASTICHE 
a.s. 2015/2016 - INTESA NAZIONALE 7/8/2014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95250</xdr:rowOff>
    </xdr:from>
    <xdr:to>
      <xdr:col>2</xdr:col>
      <xdr:colOff>419100</xdr:colOff>
      <xdr:row>0</xdr:row>
      <xdr:rowOff>742950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2124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zoomScalePageLayoutView="0" workbookViewId="0" topLeftCell="A1">
      <selection activeCell="G6" sqref="G6"/>
    </sheetView>
  </sheetViews>
  <sheetFormatPr defaultColWidth="9.140625" defaultRowHeight="12.75"/>
  <cols>
    <col min="1" max="1" width="2.28125" style="2" customWidth="1"/>
    <col min="2" max="2" width="26.421875" style="2" customWidth="1"/>
    <col min="3" max="3" width="16.421875" style="2" customWidth="1"/>
    <col min="4" max="4" width="19.57421875" style="2" customWidth="1"/>
    <col min="5" max="5" width="15.28125" style="2" customWidth="1"/>
    <col min="6" max="6" width="15.8515625" style="2" customWidth="1"/>
    <col min="7" max="7" width="6.421875" style="2" customWidth="1"/>
    <col min="8" max="8" width="7.28125" style="2" customWidth="1"/>
    <col min="9" max="9" width="13.00390625" style="2" customWidth="1"/>
    <col min="10" max="10" width="14.421875" style="2" customWidth="1"/>
    <col min="11" max="11" width="11.421875" style="0" customWidth="1"/>
    <col min="12" max="12" width="10.00390625" style="0" customWidth="1"/>
  </cols>
  <sheetData>
    <row r="1" spans="1:10" s="42" customFormat="1" ht="85.5" customHeight="1" thickBot="1">
      <c r="A1" s="2"/>
      <c r="B1" s="63"/>
      <c r="C1" s="63"/>
      <c r="D1" s="63"/>
      <c r="E1" s="63"/>
      <c r="F1" s="63"/>
      <c r="G1" s="63"/>
      <c r="H1" s="63"/>
      <c r="I1" s="63"/>
      <c r="J1" s="63"/>
    </row>
    <row r="2" spans="1:11" ht="51" customHeight="1" thickBot="1" thickTop="1">
      <c r="A2" s="34"/>
      <c r="B2" s="69" t="s">
        <v>16</v>
      </c>
      <c r="C2" s="70"/>
      <c r="D2" s="70"/>
      <c r="E2" s="70"/>
      <c r="F2" s="70"/>
      <c r="G2" s="70"/>
      <c r="H2" s="70"/>
      <c r="I2" s="70"/>
      <c r="J2" s="71"/>
      <c r="K2" s="20"/>
    </row>
    <row r="3" spans="2:10" ht="33" customHeight="1" thickBot="1" thickTop="1">
      <c r="B3" s="64" t="s">
        <v>20</v>
      </c>
      <c r="C3" s="52" t="s">
        <v>12</v>
      </c>
      <c r="D3" s="52" t="s">
        <v>6</v>
      </c>
      <c r="E3" s="52" t="s">
        <v>7</v>
      </c>
      <c r="F3" s="52" t="s">
        <v>17</v>
      </c>
      <c r="G3" s="59" t="s">
        <v>15</v>
      </c>
      <c r="H3" s="60"/>
      <c r="I3" s="67" t="s">
        <v>4</v>
      </c>
      <c r="J3" s="68"/>
    </row>
    <row r="4" spans="2:10" ht="26.25" customHeight="1" thickBot="1" thickTop="1">
      <c r="B4" s="65"/>
      <c r="C4" s="53"/>
      <c r="D4" s="53"/>
      <c r="E4" s="53"/>
      <c r="F4" s="66"/>
      <c r="G4" s="29" t="s">
        <v>3</v>
      </c>
      <c r="H4" s="29" t="s">
        <v>3</v>
      </c>
      <c r="I4" s="13" t="s">
        <v>1</v>
      </c>
      <c r="J4" s="3" t="s">
        <v>2</v>
      </c>
    </row>
    <row r="5" spans="2:10" ht="39" customHeight="1" thickTop="1">
      <c r="B5" s="30" t="s">
        <v>9</v>
      </c>
      <c r="C5" s="41">
        <v>1341.45</v>
      </c>
      <c r="D5" s="25"/>
      <c r="E5" s="24"/>
      <c r="F5" s="22">
        <f>C5/1.327</f>
        <v>1010.8892238131124</v>
      </c>
      <c r="G5" s="50">
        <v>0</v>
      </c>
      <c r="H5" s="51"/>
      <c r="I5" s="35">
        <f>G5*C5</f>
        <v>0</v>
      </c>
      <c r="J5" s="36">
        <f>G5*F5</f>
        <v>0</v>
      </c>
    </row>
    <row r="6" spans="2:12" ht="50.25" customHeight="1">
      <c r="B6" s="30" t="s">
        <v>10</v>
      </c>
      <c r="C6" s="25"/>
      <c r="D6" s="26">
        <v>636.66</v>
      </c>
      <c r="E6" s="24"/>
      <c r="F6" s="22">
        <f>D6/1.327</f>
        <v>479.7739261492087</v>
      </c>
      <c r="G6" s="1">
        <v>1</v>
      </c>
      <c r="H6" s="21"/>
      <c r="I6" s="35">
        <f>G6*D6</f>
        <v>636.66</v>
      </c>
      <c r="J6" s="36">
        <f>G6*F6</f>
        <v>479.7739261492087</v>
      </c>
      <c r="L6" s="16"/>
    </row>
    <row r="7" spans="2:10" ht="27.75" customHeight="1">
      <c r="B7" s="44" t="s">
        <v>5</v>
      </c>
      <c r="C7" s="45"/>
      <c r="D7" s="45"/>
      <c r="E7" s="46">
        <v>39.94</v>
      </c>
      <c r="F7" s="47">
        <f>E7/1.327</f>
        <v>30.097965335342877</v>
      </c>
      <c r="G7" s="4"/>
      <c r="H7" s="48">
        <v>112</v>
      </c>
      <c r="I7" s="35">
        <f>H7*E7</f>
        <v>4473.28</v>
      </c>
      <c r="J7" s="36">
        <f>H7*F7</f>
        <v>3370.9721175584023</v>
      </c>
    </row>
    <row r="8" spans="2:12" ht="20.25" customHeight="1" thickBot="1">
      <c r="B8" s="23" t="s">
        <v>0</v>
      </c>
      <c r="C8" s="49"/>
      <c r="D8" s="49"/>
      <c r="E8" s="49"/>
      <c r="F8" s="54" t="s">
        <v>13</v>
      </c>
      <c r="G8" s="54"/>
      <c r="H8" s="55"/>
      <c r="I8" s="43">
        <f>SUM(I5:I7)</f>
        <v>5109.94</v>
      </c>
      <c r="J8" s="37">
        <f>SUM(J5:J7)</f>
        <v>3850.746043707611</v>
      </c>
      <c r="K8" s="16"/>
      <c r="L8" s="16"/>
    </row>
    <row r="9" spans="2:10" ht="7.5" customHeight="1" thickBot="1" thickTop="1">
      <c r="B9" s="5"/>
      <c r="C9" s="5"/>
      <c r="D9" s="5"/>
      <c r="E9" s="5"/>
      <c r="F9" s="5"/>
      <c r="G9" s="6"/>
      <c r="H9" s="6"/>
      <c r="I9" s="6"/>
      <c r="J9" s="6"/>
    </row>
    <row r="10" spans="1:10" s="12" customFormat="1" ht="24" customHeight="1" thickBot="1" thickTop="1">
      <c r="A10" s="10"/>
      <c r="B10" s="18" t="s">
        <v>8</v>
      </c>
      <c r="C10" s="19"/>
      <c r="D10" s="19"/>
      <c r="E10" s="19"/>
      <c r="F10" s="19"/>
      <c r="G10" s="19"/>
      <c r="H10" s="19"/>
      <c r="I10" s="38" t="s">
        <v>1</v>
      </c>
      <c r="J10" s="17" t="s">
        <v>2</v>
      </c>
    </row>
    <row r="11" spans="1:10" s="11" customFormat="1" ht="17.25" customHeight="1" thickBot="1" thickTop="1">
      <c r="A11" s="10"/>
      <c r="B11" s="56" t="s">
        <v>11</v>
      </c>
      <c r="C11" s="57"/>
      <c r="D11" s="57"/>
      <c r="E11" s="57"/>
      <c r="F11" s="57"/>
      <c r="G11" s="57"/>
      <c r="H11" s="58"/>
      <c r="I11" s="27">
        <v>100</v>
      </c>
      <c r="J11" s="28">
        <f>+I11/1.327</f>
        <v>75.35795026375283</v>
      </c>
    </row>
    <row r="12" spans="1:10" s="15" customFormat="1" ht="17.25" customHeight="1" thickBot="1" thickTop="1">
      <c r="A12" s="14"/>
      <c r="B12" s="39"/>
      <c r="C12" s="39"/>
      <c r="D12" s="39"/>
      <c r="E12" s="72" t="s">
        <v>14</v>
      </c>
      <c r="F12" s="72"/>
      <c r="G12" s="72"/>
      <c r="H12" s="73"/>
      <c r="I12" s="33">
        <f>+I8+I11</f>
        <v>5209.94</v>
      </c>
      <c r="J12" s="40">
        <f>+J8+J11</f>
        <v>3926.1039939713637</v>
      </c>
    </row>
    <row r="13" spans="7:10" ht="18" customHeight="1" thickTop="1">
      <c r="G13" s="7"/>
      <c r="H13" s="7"/>
      <c r="I13" s="7"/>
      <c r="J13" s="7"/>
    </row>
    <row r="14" spans="1:10" ht="12.75" customHeight="1">
      <c r="A14" s="32" t="s">
        <v>3</v>
      </c>
      <c r="B14" s="62" t="s">
        <v>19</v>
      </c>
      <c r="C14" s="62"/>
      <c r="D14" s="62"/>
      <c r="E14" s="62"/>
      <c r="F14" s="62"/>
      <c r="G14" s="62"/>
      <c r="H14" s="62"/>
      <c r="I14" s="62"/>
      <c r="J14" s="62"/>
    </row>
    <row r="15" spans="1:10" ht="22.5" customHeight="1">
      <c r="A15" s="31"/>
      <c r="B15" s="61" t="s">
        <v>18</v>
      </c>
      <c r="C15" s="61"/>
      <c r="D15" s="61"/>
      <c r="E15" s="61"/>
      <c r="F15" s="61"/>
      <c r="G15" s="61"/>
      <c r="H15" s="61"/>
      <c r="I15" s="61"/>
      <c r="J15" s="61"/>
    </row>
    <row r="16" spans="2:10" ht="14.25" customHeight="1">
      <c r="B16" s="61" t="s">
        <v>21</v>
      </c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9"/>
      <c r="C17" s="9"/>
      <c r="D17" s="9"/>
      <c r="E17" s="9"/>
      <c r="F17" s="9"/>
      <c r="G17" s="9"/>
      <c r="H17" s="9"/>
      <c r="I17" s="9"/>
      <c r="J17" s="9"/>
    </row>
    <row r="18" spans="2:6" ht="12.75">
      <c r="B18" s="8"/>
      <c r="C18" s="8"/>
      <c r="D18" s="8"/>
      <c r="E18" s="8"/>
      <c r="F18" s="8"/>
    </row>
  </sheetData>
  <sheetProtection password="D079" sheet="1" objects="1" scenarios="1" selectLockedCells="1"/>
  <mergeCells count="15">
    <mergeCell ref="B15:J15"/>
    <mergeCell ref="B16:J16"/>
    <mergeCell ref="B14:J14"/>
    <mergeCell ref="B1:J1"/>
    <mergeCell ref="B3:B4"/>
    <mergeCell ref="E3:E4"/>
    <mergeCell ref="F3:F4"/>
    <mergeCell ref="I3:J3"/>
    <mergeCell ref="B2:J2"/>
    <mergeCell ref="E12:H12"/>
    <mergeCell ref="C3:C4"/>
    <mergeCell ref="D3:D4"/>
    <mergeCell ref="F8:H8"/>
    <mergeCell ref="B11:H11"/>
    <mergeCell ref="G3:H3"/>
  </mergeCells>
  <printOptions/>
  <pageMargins left="0.34" right="0.24" top="0.27" bottom="0.28" header="0.1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cnesta</cp:lastModifiedBy>
  <cp:lastPrinted>2015-09-24T08:29:57Z</cp:lastPrinted>
  <dcterms:created xsi:type="dcterms:W3CDTF">2004-10-18T11:18:57Z</dcterms:created>
  <dcterms:modified xsi:type="dcterms:W3CDTF">2015-09-29T07:45:23Z</dcterms:modified>
  <cp:category/>
  <cp:version/>
  <cp:contentType/>
  <cp:contentStatus/>
</cp:coreProperties>
</file>