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tabRatio="726" activeTab="0"/>
  </bookViews>
  <sheets>
    <sheet name="Foglio1" sheetId="1" r:id="rId1"/>
    <sheet name="dati" sheetId="2" state="hidden" r:id="rId2"/>
  </sheets>
  <definedNames>
    <definedName name="_xlnm.Print_Area" localSheetId="0">'Foglio1'!$A$3:$AH$4</definedName>
    <definedName name="Codici_mecc">'dati'!$A$2:$A$954</definedName>
    <definedName name="sino">'dati'!$L$1:$L$2</definedName>
    <definedName name="_xlnm.Print_Titles" localSheetId="0">'Foglio1'!$A:$A</definedName>
    <definedName name="titoli_studio">'dati'!$I$1:$I$4</definedName>
    <definedName name="voti_laurea">'dati'!$I$9:$I$71</definedName>
  </definedNames>
  <calcPr fullCalcOnLoad="1"/>
</workbook>
</file>

<file path=xl/sharedStrings.xml><?xml version="1.0" encoding="utf-8"?>
<sst xmlns="http://schemas.openxmlformats.org/spreadsheetml/2006/main" count="4771" uniqueCount="2083">
  <si>
    <t>IC "Massari - Galilei"</t>
  </si>
  <si>
    <t>BAIC81900R</t>
  </si>
  <si>
    <t>IC "C. Perone - Carlo Levi"</t>
  </si>
  <si>
    <t>BAIC84200T</t>
  </si>
  <si>
    <t>IC "Aristide Gabelli"</t>
  </si>
  <si>
    <t>BARI-S.Spirito</t>
  </si>
  <si>
    <t>BAIC84300N</t>
  </si>
  <si>
    <t>IC "Grimaldi - Lombardi"</t>
  </si>
  <si>
    <t>BAIC84400D</t>
  </si>
  <si>
    <t>IC "Montello - Santomauro"</t>
  </si>
  <si>
    <t>BAIC845009</t>
  </si>
  <si>
    <t>IC "G. Paolo II - G. De Marinis"</t>
  </si>
  <si>
    <t>BARI-Carbonara</t>
  </si>
  <si>
    <t>BAIC846005</t>
  </si>
  <si>
    <t>IC "Manzoni - Lucarelli"</t>
  </si>
  <si>
    <t>BARI-Ceglie</t>
  </si>
  <si>
    <t>BAIC847001</t>
  </si>
  <si>
    <t>IC "Mazzini - Modugno"</t>
  </si>
  <si>
    <t>BAIC88400X</t>
  </si>
  <si>
    <t>IC "Japigia 1 - Verga Centrale"</t>
  </si>
  <si>
    <t>BAIC88600G</t>
  </si>
  <si>
    <t>IC "Japigia 2 - Torre a Mare"</t>
  </si>
  <si>
    <t>BAIC889003</t>
  </si>
  <si>
    <t>IC "U. Fraccacreta"</t>
  </si>
  <si>
    <t>BAIC83400V</t>
  </si>
  <si>
    <t>IC "Via Veneto - Giovanni XXIII"</t>
  </si>
  <si>
    <t>ADELFIA</t>
  </si>
  <si>
    <t>BAIC83500P</t>
  </si>
  <si>
    <t>IC "Falcone - Plesso Piscina"</t>
  </si>
  <si>
    <t>BAIC820001</t>
  </si>
  <si>
    <t>IC "Morea - Tinelli" + Casa Circond. di Turi</t>
  </si>
  <si>
    <t>ALBEROBELLO</t>
  </si>
  <si>
    <t>BAIC82100R</t>
  </si>
  <si>
    <t>IC "San G.nni Bosco - T. Fiore"</t>
  </si>
  <si>
    <t>BAIC86000B</t>
  </si>
  <si>
    <t>IC "Don Bosco Santo - Manzoni"</t>
  </si>
  <si>
    <t>BAIC862003</t>
  </si>
  <si>
    <t>IC "Mariano - Fermi"</t>
  </si>
  <si>
    <t>BAIC86300V</t>
  </si>
  <si>
    <t>IC "Verdi - Cafaro"</t>
  </si>
  <si>
    <t>BAIC86400P</t>
  </si>
  <si>
    <t>IC "Jannuzzi - Mons. Di Donna"</t>
  </si>
  <si>
    <t>BAIC89300P</t>
  </si>
  <si>
    <t>IC "Imbriani - Salvemini"</t>
  </si>
  <si>
    <t>BAIC86600A</t>
  </si>
  <si>
    <t>IC "Musti - Dimiccoli"</t>
  </si>
  <si>
    <t>BAIC867006</t>
  </si>
  <si>
    <t>IC "Pietro P. Mennea"</t>
  </si>
  <si>
    <t>BAIC89200V</t>
  </si>
  <si>
    <t>IC "M. d'Azeglio - De Nittis"</t>
  </si>
  <si>
    <t>BAIC82200L</t>
  </si>
  <si>
    <t>IC "Cianciotta - Modugno"</t>
  </si>
  <si>
    <t>BITETTO</t>
  </si>
  <si>
    <t>BAIC80800A</t>
  </si>
  <si>
    <t>IC "Don Tonino Bello" - (Palombaio)</t>
  </si>
  <si>
    <t>BAIC809006</t>
  </si>
  <si>
    <t>IC "Modugno - Rutigliano"</t>
  </si>
  <si>
    <t>BAIC84800R</t>
  </si>
  <si>
    <t>IC "Sylos"</t>
  </si>
  <si>
    <t>BAIC84900L</t>
  </si>
  <si>
    <t>IC "Caiati - Rogadeo"</t>
  </si>
  <si>
    <t>BAIC85000R</t>
  </si>
  <si>
    <t>IC "Cassano - De Renzio"</t>
  </si>
  <si>
    <t>BAIC83600E</t>
  </si>
  <si>
    <t>IC "Rita Levi Montalcini"</t>
  </si>
  <si>
    <t>BITRITTO</t>
  </si>
  <si>
    <t>BAIC85100L</t>
  </si>
  <si>
    <t>IC "G. Bovio - Mazzini"</t>
  </si>
  <si>
    <t>CANOSA DI P.</t>
  </si>
  <si>
    <t>BAIC85200C</t>
  </si>
  <si>
    <t>IC "Foscolo - De Muro Lomanto"</t>
  </si>
  <si>
    <t>BAIC853008</t>
  </si>
  <si>
    <t>IC "Marconi - Carella - Losito"</t>
  </si>
  <si>
    <t>BAIC82300C</t>
  </si>
  <si>
    <t>IC "San G.nni Bosco - Venisti"</t>
  </si>
  <si>
    <t>CAPURSO</t>
  </si>
  <si>
    <t>BAIC824008</t>
  </si>
  <si>
    <t>IC "Savio - Rita Levi Montalcini"</t>
  </si>
  <si>
    <t>BAIC825004</t>
  </si>
  <si>
    <t>IC "Perotti - Ruffo"</t>
  </si>
  <si>
    <t>CASSANO</t>
  </si>
  <si>
    <t>BAIC82600X</t>
  </si>
  <si>
    <t>IC "Tauro - Viterbo"</t>
  </si>
  <si>
    <t>CASTELLANA G.</t>
  </si>
  <si>
    <t>BAIC82700Q</t>
  </si>
  <si>
    <t>IC "Angiulli - De Bellis"</t>
  </si>
  <si>
    <t>BAIC804003</t>
  </si>
  <si>
    <t>IC "N. Ronchi"</t>
  </si>
  <si>
    <t>CELLAMARE</t>
  </si>
  <si>
    <t>BAIC868002</t>
  </si>
  <si>
    <t>IC "Tattoli - De Gasperi"</t>
  </si>
  <si>
    <t>BAIC87800L</t>
  </si>
  <si>
    <t>IC "Battisti - G.nni XXIII"</t>
  </si>
  <si>
    <t>BAIC87900C</t>
  </si>
  <si>
    <t>IC "Imbriani - Piccarreta"</t>
  </si>
  <si>
    <t>BAIC88000L</t>
  </si>
  <si>
    <t>IC "Cifarelli - Santarella"</t>
  </si>
  <si>
    <t>BAIC82800G</t>
  </si>
  <si>
    <t>IC "Carano - Mazzini"</t>
  </si>
  <si>
    <t>GIOIA DEL COLLE</t>
  </si>
  <si>
    <t>BAIC82900B</t>
  </si>
  <si>
    <t>IC "Losapio - San F. Neri"</t>
  </si>
  <si>
    <t>BAIC890007</t>
  </si>
  <si>
    <t>IC "San G. Bosco - M. Buonarroti"</t>
  </si>
  <si>
    <t>GIOVINAZZO</t>
  </si>
  <si>
    <t>BAIC891003</t>
  </si>
  <si>
    <t>IC "Don Saverio Bavaro - Marconi"</t>
  </si>
  <si>
    <t>BAIC811006</t>
  </si>
  <si>
    <t>IC "Santomasi - Scacchi"</t>
  </si>
  <si>
    <t>BAIC88100C</t>
  </si>
  <si>
    <t>IC "S.G. Bosco - Benedetto XIII - Poggiorsini"</t>
  </si>
  <si>
    <t>BAIC88700B</t>
  </si>
  <si>
    <t>IC "Don Montemurro"</t>
  </si>
  <si>
    <t>BAIC888007</t>
  </si>
  <si>
    <t>IC "Ingannamorte" + Casa Circondariale</t>
  </si>
  <si>
    <t>BAIC883004</t>
  </si>
  <si>
    <t>IC "G.nni XXIII - Binetto"</t>
  </si>
  <si>
    <t>BAIC83100B</t>
  </si>
  <si>
    <t>IC "Marconi - Oliva"</t>
  </si>
  <si>
    <t>LOCOROTONDO</t>
  </si>
  <si>
    <t>BAIC80000Q</t>
  </si>
  <si>
    <t>IC "Pietrocola - Mazzini"</t>
  </si>
  <si>
    <t>MINERVINO</t>
  </si>
  <si>
    <t>BAIC854004</t>
  </si>
  <si>
    <t>IC "Don C. Azzollini - G. Giaquinto"</t>
  </si>
  <si>
    <t>MOLFETTA</t>
  </si>
  <si>
    <t>BAIC85500X</t>
  </si>
  <si>
    <t>IC "Manzoni - S. Poli"</t>
  </si>
  <si>
    <t>BAIC85600Q</t>
  </si>
  <si>
    <t>IC "Battisti - Pascoli"</t>
  </si>
  <si>
    <t>BAIC85700G</t>
  </si>
  <si>
    <t>IC "Scardigno - San Dom. Savio"</t>
  </si>
  <si>
    <t>BAIC882008</t>
  </si>
  <si>
    <t>IC "San G.nni Bosco"</t>
  </si>
  <si>
    <t>BAIC87300D</t>
  </si>
  <si>
    <t>IC "Modugno - Galilei"</t>
  </si>
  <si>
    <t>MONOPOLI</t>
  </si>
  <si>
    <t>BAIC874009</t>
  </si>
  <si>
    <t>IC "Melvin Jones - Comes"</t>
  </si>
  <si>
    <t>BAIC875005</t>
  </si>
  <si>
    <t>IC "Dieta - Sofo"</t>
  </si>
  <si>
    <t>BAIC876001</t>
  </si>
  <si>
    <t>IC "Bregante - Volta"</t>
  </si>
  <si>
    <t>BAIC83700A</t>
  </si>
  <si>
    <t>IC "Gallo - 2° Circolo"</t>
  </si>
  <si>
    <t>NOCI</t>
  </si>
  <si>
    <t>BAIC838006</t>
  </si>
  <si>
    <t>IC "Pascoli - 1° Circolo"</t>
  </si>
  <si>
    <t>BAIC839002</t>
  </si>
  <si>
    <t>IC "Pascoli - Parchitello"</t>
  </si>
  <si>
    <t>BAIC840006</t>
  </si>
  <si>
    <t>IC "Gramsci - Pende"</t>
  </si>
  <si>
    <t>BAIC86900T</t>
  </si>
  <si>
    <t>IC "Antenore - Guaccero"</t>
  </si>
  <si>
    <t>PALO DEL COLLE</t>
  </si>
  <si>
    <t>BAIC870002</t>
  </si>
  <si>
    <t>IC "Davanzati - Mastromatteo"</t>
  </si>
  <si>
    <t>BAIC87100T</t>
  </si>
  <si>
    <t>IC "San G.nni Bosco - 2° Gruppo"</t>
  </si>
  <si>
    <t>POLIGNANO</t>
  </si>
  <si>
    <t>BAIC87200N</t>
  </si>
  <si>
    <t>IC "Sarnelli - De Donato - Rodari"</t>
  </si>
  <si>
    <t>BAIC85800B</t>
  </si>
  <si>
    <t>IC "Minzele - Parini"</t>
  </si>
  <si>
    <t>PUTIGNANO</t>
  </si>
  <si>
    <t>BAIC859007</t>
  </si>
  <si>
    <t>IC "De Gasperi - Stefano da Putignano"</t>
  </si>
  <si>
    <t>BAIC80500V</t>
  </si>
  <si>
    <t>IC "Sammichele di Bari"</t>
  </si>
  <si>
    <t>SAMMICHELE</t>
  </si>
  <si>
    <t>BAIC832007</t>
  </si>
  <si>
    <t>IC "San G.nni Bosco - Manzoni"</t>
  </si>
  <si>
    <t>SANNICANDRO</t>
  </si>
  <si>
    <t>BAIC80100G</t>
  </si>
  <si>
    <t>IC "Mazzini - De Cesare"</t>
  </si>
  <si>
    <t>SPINAZZOLA</t>
  </si>
  <si>
    <t>BAIC87700R</t>
  </si>
  <si>
    <t>TORITTO</t>
  </si>
  <si>
    <t>BAIC833003</t>
  </si>
  <si>
    <t>IC "Resta - De Donato Giannini"</t>
  </si>
  <si>
    <t>TURI</t>
  </si>
  <si>
    <t>BAIC88500Q</t>
  </si>
  <si>
    <t>IC "Capozzi - Galilei"</t>
  </si>
  <si>
    <t>BAMM29700R</t>
  </si>
  <si>
    <t>C.P.I.A.</t>
  </si>
  <si>
    <t>1° C.P.I.A.</t>
  </si>
  <si>
    <t>BACT72100N</t>
  </si>
  <si>
    <t>BACT709003</t>
  </si>
  <si>
    <t>BACT72000T</t>
  </si>
  <si>
    <t>BACT711003</t>
  </si>
  <si>
    <t>BAMM70901A</t>
  </si>
  <si>
    <t>SMS "Casa Circondariale" (Sede carceraria)</t>
  </si>
  <si>
    <t>BACT708007</t>
  </si>
  <si>
    <t>BACT70500Q</t>
  </si>
  <si>
    <t>BACT70600G</t>
  </si>
  <si>
    <t>BAMM29800L</t>
  </si>
  <si>
    <t>2° C.P.I.A.</t>
  </si>
  <si>
    <t>BACT71800T</t>
  </si>
  <si>
    <t>IC "Morea - Tinelli"</t>
  </si>
  <si>
    <t>BACT0700B</t>
  </si>
  <si>
    <t>IC "Ingannamorte"</t>
  </si>
  <si>
    <t>BACT71200V</t>
  </si>
  <si>
    <t>SMS "Casavola - San F.sco d'Assisi"</t>
  </si>
  <si>
    <t>BACT716006</t>
  </si>
  <si>
    <t>BACT717002</t>
  </si>
  <si>
    <t>SMS "San G.nni Bosco - Netti"</t>
  </si>
  <si>
    <t>BACT71300P</t>
  </si>
  <si>
    <t>SMS "De Amicis - Di Zonno"</t>
  </si>
  <si>
    <t>BAMM301007</t>
  </si>
  <si>
    <t>1° C.P.I.A. BAT</t>
  </si>
  <si>
    <t>BACT703004</t>
  </si>
  <si>
    <t>S.M. "G. Salvemini"</t>
  </si>
  <si>
    <t>BACT70100C</t>
  </si>
  <si>
    <t>SMS "Manzoni"</t>
  </si>
  <si>
    <t>BACT70400X</t>
  </si>
  <si>
    <t>SMS "Battisti"</t>
  </si>
  <si>
    <t>BACT702008</t>
  </si>
  <si>
    <t>SMS "G. Bovio"</t>
  </si>
  <si>
    <t>BACT71900N</t>
  </si>
  <si>
    <t>SMS "Giustina Rocca"</t>
  </si>
  <si>
    <t>BAEE719012</t>
  </si>
  <si>
    <t>Carcere Giudiziario 3° C.D.</t>
  </si>
  <si>
    <t>BAMM719011</t>
  </si>
  <si>
    <t>Casa Circondariale (Sede carceraria)</t>
  </si>
  <si>
    <t>BAMM003008</t>
  </si>
  <si>
    <t>ISTITUTI DI SCUOLA SECONDARIA DI 1° GRADO</t>
  </si>
  <si>
    <t>SMS "G. Carducci"</t>
  </si>
  <si>
    <t>BAMM004004</t>
  </si>
  <si>
    <t>SMS "D. Cirillo" - CONVITTO</t>
  </si>
  <si>
    <t>BAMM02200N</t>
  </si>
  <si>
    <t>SMS "Michelangelo"</t>
  </si>
  <si>
    <t>BAMM03600G</t>
  </si>
  <si>
    <t>SMS "T. Fiore"</t>
  </si>
  <si>
    <t>BAMM244008</t>
  </si>
  <si>
    <t>SMS "Amedeo d'Aosta"</t>
  </si>
  <si>
    <t>BAMM25500P</t>
  </si>
  <si>
    <t>SMS "Giovanni XXIII - Lucarelli"</t>
  </si>
  <si>
    <t>ACQUAVIVA</t>
  </si>
  <si>
    <t>BAMM059008</t>
  </si>
  <si>
    <t>SMS "Mercadante"</t>
  </si>
  <si>
    <t>BAMM06300X</t>
  </si>
  <si>
    <t>SMS "Padre Pio"</t>
  </si>
  <si>
    <t>BAMM287006</t>
  </si>
  <si>
    <t>SMS "Serena - Pacelli"</t>
  </si>
  <si>
    <t>BAMM29300D</t>
  </si>
  <si>
    <t>SMS "Vitt. Emanuele III - Alighieri"</t>
  </si>
  <si>
    <t>BAMM294009</t>
  </si>
  <si>
    <t>SMS "Vaccina"</t>
  </si>
  <si>
    <t>BAMM07800N</t>
  </si>
  <si>
    <t>SMS "Ettore Fieramosca"</t>
  </si>
  <si>
    <t>BAMM08100D</t>
  </si>
  <si>
    <t>SMS "Renato Moro"</t>
  </si>
  <si>
    <t>BAMM30000B</t>
  </si>
  <si>
    <t>SMS "Baldacchini - Manzoni"</t>
  </si>
  <si>
    <t>BAMM089004</t>
  </si>
  <si>
    <t>SMS "Monterisi"</t>
  </si>
  <si>
    <t>BAMM29100T</t>
  </si>
  <si>
    <t>SMS "Cesare Battisti - Galileo Ferraris"</t>
  </si>
  <si>
    <t>BAMM109004</t>
  </si>
  <si>
    <t>SMS "D. Alighieri"</t>
  </si>
  <si>
    <t>BAMM25600E</t>
  </si>
  <si>
    <t>SMS "Carelli - Forlani"</t>
  </si>
  <si>
    <t>BAMM146003</t>
  </si>
  <si>
    <t>BAMM279007</t>
  </si>
  <si>
    <t>BAMM25700A</t>
  </si>
  <si>
    <t>SMS "D. Alighieri - Tanzi"</t>
  </si>
  <si>
    <t>BAMM18600D</t>
  </si>
  <si>
    <t>SMS "A. Manzoni"</t>
  </si>
  <si>
    <t>BAMM281007</t>
  </si>
  <si>
    <t>SMS "Cotugno - Carducci - Giovanni XXIII"</t>
  </si>
  <si>
    <t>BAMM282003</t>
  </si>
  <si>
    <t>BAMM290002</t>
  </si>
  <si>
    <t>SMS "Gesmundo - Moro - Fiore"</t>
  </si>
  <si>
    <t>BAMM209001</t>
  </si>
  <si>
    <t>SMS "Gen. E. Baldassarre"</t>
  </si>
  <si>
    <t>BAMM21200R</t>
  </si>
  <si>
    <t>BAMM252007</t>
  </si>
  <si>
    <t>SMS "Bovio - Palumbo"</t>
  </si>
  <si>
    <t>BAMM29200N</t>
  </si>
  <si>
    <t>BAPC030002</t>
  </si>
  <si>
    <t>LICEO CLASSICO</t>
  </si>
  <si>
    <t>LC "Cagnazzi"</t>
  </si>
  <si>
    <t>BAPC04000L</t>
  </si>
  <si>
    <t>LC "C. Troya"</t>
  </si>
  <si>
    <t>BAPC13000V</t>
  </si>
  <si>
    <t>LC "Q. Orazio Flacco"</t>
  </si>
  <si>
    <t>BAPC06000T</t>
  </si>
  <si>
    <t>LC "D. Cirillo"</t>
  </si>
  <si>
    <t>BAPC150004</t>
  </si>
  <si>
    <t>LC "Socrate"</t>
  </si>
  <si>
    <t>Succursale LC"Socrate"</t>
  </si>
  <si>
    <t>Bari</t>
  </si>
  <si>
    <t>BAPC01000R</t>
  </si>
  <si>
    <t>LC e Musicale "A. Casardi"</t>
  </si>
  <si>
    <t>BAPC18000X</t>
  </si>
  <si>
    <t>LC "C. Sylos"</t>
  </si>
  <si>
    <t>BAPC180022</t>
  </si>
  <si>
    <t>LC "Spinelli" - Sez. Ass.</t>
  </si>
  <si>
    <t>Giovinazzo</t>
  </si>
  <si>
    <t>BAPC21000E</t>
  </si>
  <si>
    <t>LC e Ling. Sc. Umane "F. De Sanctis"</t>
  </si>
  <si>
    <t>BAPS200003</t>
  </si>
  <si>
    <t>LS "Federico II di Svevia"</t>
  </si>
  <si>
    <t>BAPS080006</t>
  </si>
  <si>
    <t>LS "R. Nuzzi"</t>
  </si>
  <si>
    <t>BAPS01000X</t>
  </si>
  <si>
    <t>LS "A. Scacchi"</t>
  </si>
  <si>
    <t>BAPS05000A</t>
  </si>
  <si>
    <t>LS "E. Fermi"</t>
  </si>
  <si>
    <t>BAPS060001</t>
  </si>
  <si>
    <t>LS "G. Salvemini"</t>
  </si>
  <si>
    <t>BAPS02000E</t>
  </si>
  <si>
    <t>LS "D. Cirillo"</t>
  </si>
  <si>
    <t>BAPS150007</t>
  </si>
  <si>
    <t>LS "C. Cafiero"</t>
  </si>
  <si>
    <t>BAPS030005</t>
  </si>
  <si>
    <t>LS "L. da Vinci"</t>
  </si>
  <si>
    <t>BAPS24000D</t>
  </si>
  <si>
    <t>LS "E. Amaldi"</t>
  </si>
  <si>
    <t>BAPS12000B</t>
  </si>
  <si>
    <t>LS "G. Galilei"</t>
  </si>
  <si>
    <t>BAPS04000Q</t>
  </si>
  <si>
    <t>BAPS04001R</t>
  </si>
  <si>
    <t>LS di Canosa di Puglia - Sez. Ass.</t>
  </si>
  <si>
    <t>Minervino Murge</t>
  </si>
  <si>
    <t>BAPS04002T</t>
  </si>
  <si>
    <t>Ling. Di Canosa di Puglia - Sez. Ass.</t>
  </si>
  <si>
    <t>Spinazzola</t>
  </si>
  <si>
    <t>BAPS100006</t>
  </si>
  <si>
    <t>LS "S. Simone"</t>
  </si>
  <si>
    <t>BAPS07000G</t>
  </si>
  <si>
    <t>LS "G. Tarantino"</t>
  </si>
  <si>
    <t>BAPS28000X</t>
  </si>
  <si>
    <t>LS "Ilaria Alpi"</t>
  </si>
  <si>
    <t>BAPS09000R</t>
  </si>
  <si>
    <t>LS "O. Tedone"</t>
  </si>
  <si>
    <t>RUVO DI P.</t>
  </si>
  <si>
    <t>BAPS11000R</t>
  </si>
  <si>
    <t>LS "Valdemaro Vecchi"</t>
  </si>
  <si>
    <t>BAPS270009</t>
  </si>
  <si>
    <t>LS - LC - Ling. "Cartesio"</t>
  </si>
  <si>
    <t>BAPM05000B</t>
  </si>
  <si>
    <t>IM "Don L. Milani"</t>
  </si>
  <si>
    <t>BAPM010001</t>
  </si>
  <si>
    <t>IM "G. Bianchi Dottula"</t>
  </si>
  <si>
    <t>BAPM04000R</t>
  </si>
  <si>
    <t>IM "San Benedetto"</t>
  </si>
  <si>
    <t>BAPM02000G</t>
  </si>
  <si>
    <t>IM "V. Fornari"</t>
  </si>
  <si>
    <t>BARF010006</t>
  </si>
  <si>
    <t>ISTITUTO PROFESSIONALE PER I SERVIZI SOCIALI</t>
  </si>
  <si>
    <t>IPSS "S. De Lilla"</t>
  </si>
  <si>
    <t>BARH01000N</t>
  </si>
  <si>
    <t>IST. PROF. PER I SERVIZI ALBERGHIERI E LA RISTORAZIONE</t>
  </si>
  <si>
    <t>IPSSAR "A. Perotti"</t>
  </si>
  <si>
    <t>BARH020008</t>
  </si>
  <si>
    <t>IPSSEOA "A. Consoli"</t>
  </si>
  <si>
    <t>BARH020019</t>
  </si>
  <si>
    <t>IPSSEOA Castellana Grotte - Sez. Ass.</t>
  </si>
  <si>
    <t>Polignano</t>
  </si>
  <si>
    <t>BARH04000D</t>
  </si>
  <si>
    <t>IPSSAR</t>
  </si>
  <si>
    <t>BARI040001</t>
  </si>
  <si>
    <t>IST. PROF. PER L'INDUSTRIA E L'ARTIGIANATO</t>
  </si>
  <si>
    <t>IPSIA "Santarella"</t>
  </si>
  <si>
    <t>BARI040056</t>
  </si>
  <si>
    <t>IPSIA "Santarella" Bari - Sez. Ass.</t>
  </si>
  <si>
    <t>Bitetto (D. 12)</t>
  </si>
  <si>
    <t>BARI05000G</t>
  </si>
  <si>
    <t>IPSIA "Archimede"</t>
  </si>
  <si>
    <t>BARI05001L</t>
  </si>
  <si>
    <t>IPSIA "Archimede" Barletta - Sez. Ass.</t>
  </si>
  <si>
    <t>Andria</t>
  </si>
  <si>
    <t>BATD02000A</t>
  </si>
  <si>
    <t>ISTITUTO TECNICO  COMMERCIALE</t>
  </si>
  <si>
    <t>ITC "F. M. Genco"</t>
  </si>
  <si>
    <t>BATD02001B</t>
  </si>
  <si>
    <t>Casa Circondariale - Sede Carceraria</t>
  </si>
  <si>
    <t>Altamura</t>
  </si>
  <si>
    <t>BATD13000T</t>
  </si>
  <si>
    <t>ITC "V. Lenoci"</t>
  </si>
  <si>
    <t>BATD220004</t>
  </si>
  <si>
    <t>ITC "V. Giordano"</t>
  </si>
  <si>
    <t>BATD09000L</t>
  </si>
  <si>
    <t>ITC "A. M. Tannoia"</t>
  </si>
  <si>
    <t>BATD09001N</t>
  </si>
  <si>
    <t>ITC "Tannoia" Corato - Sez. Ass.</t>
  </si>
  <si>
    <t>Ruvo di Puglia</t>
  </si>
  <si>
    <t>BATD21000D</t>
  </si>
  <si>
    <t>ITC "A. De Viti De Marco"</t>
  </si>
  <si>
    <t>BATD21001E</t>
  </si>
  <si>
    <t>ITC "De Viti De Marco" Triggiano - Sez. Ass.</t>
  </si>
  <si>
    <t>Valenzano</t>
  </si>
  <si>
    <t>BATD270005</t>
  </si>
  <si>
    <t>ITE "Pertini - Montale"</t>
  </si>
  <si>
    <t>BATD270027</t>
  </si>
  <si>
    <t>Sede Carceraria</t>
  </si>
  <si>
    <t>Turi</t>
  </si>
  <si>
    <t>BATD270016</t>
  </si>
  <si>
    <t>ITC "E. Montale" Sez. Ass. ITC di Turi</t>
  </si>
  <si>
    <t>Rutigliano</t>
  </si>
  <si>
    <t>BATF060003</t>
  </si>
  <si>
    <t>ISTITUTO TECNICO  INDUSTRIALE</t>
  </si>
  <si>
    <t>ITIS "Sen. O. Jannuzzi"</t>
  </si>
  <si>
    <t>BATF100008</t>
  </si>
  <si>
    <t>ITIS "A. Volta"</t>
  </si>
  <si>
    <t>BATF04000T</t>
  </si>
  <si>
    <t>ITIS "L. Dell'Erba"</t>
  </si>
  <si>
    <t>BATD04000G</t>
  </si>
  <si>
    <t>IST. TECNICO COMMERCIALE E  PER GEOMETRI</t>
  </si>
  <si>
    <t>ITCG "G. Salvemini"</t>
  </si>
  <si>
    <t>BAVC010004</t>
  </si>
  <si>
    <t>CONVITTO</t>
  </si>
  <si>
    <t>CONVITTO "D. Cirillo"</t>
  </si>
  <si>
    <t>BAVC05000E</t>
  </si>
  <si>
    <t>CONVITTO Sez. Ass. IISS ITC-IPAGR "Einaudi"</t>
  </si>
  <si>
    <t>BAVC02000P</t>
  </si>
  <si>
    <t>CONVITTO "Basile-Caramia"</t>
  </si>
  <si>
    <t>BAIS026004</t>
  </si>
  <si>
    <t>ISTITUTO ISTRUZIONE  SECONDARIA SUPERIORE</t>
  </si>
  <si>
    <t>IISS "Colamonico - Chiarulli" - ITC</t>
  </si>
  <si>
    <t>BATF02601L</t>
  </si>
  <si>
    <t>ITIS - Sez. Ass. "Chiarulli"</t>
  </si>
  <si>
    <t>Acquaviva</t>
  </si>
  <si>
    <t>BARI02601Q</t>
  </si>
  <si>
    <t>IPSIA - Sez. Ass. "Colamonico"</t>
  </si>
  <si>
    <t>BAIS033007</t>
  </si>
  <si>
    <t>IISS "Rosa Luxemburg" - IPSS</t>
  </si>
  <si>
    <t>BASL03301E</t>
  </si>
  <si>
    <t>Lic. Art. - Sez. Ass. "R. Luxemburg"</t>
  </si>
  <si>
    <t>____________</t>
  </si>
  <si>
    <t>__________________</t>
  </si>
  <si>
    <t>________________</t>
  </si>
  <si>
    <t>_____</t>
  </si>
  <si>
    <t>BATA033013</t>
  </si>
  <si>
    <t>ITA  - Sez. Ass. "R. Luxemburg"</t>
  </si>
  <si>
    <t>BAIS004007</t>
  </si>
  <si>
    <t>IISS "M. De Nora" - IPSIA</t>
  </si>
  <si>
    <t>BARC004016</t>
  </si>
  <si>
    <t>IPSC "Lorusso" - Sez. Ass. IPSIA</t>
  </si>
  <si>
    <t>BARH00401B</t>
  </si>
  <si>
    <t>IPSSAR - Sede carceraria</t>
  </si>
  <si>
    <t>BAIS02200R</t>
  </si>
  <si>
    <t>IISS "Nervi-Galilei" - ITG "Nervi"</t>
  </si>
  <si>
    <t>BATF022019</t>
  </si>
  <si>
    <t>Sez. Ass. ITIS "Galilei"</t>
  </si>
  <si>
    <t>BAIS04300T</t>
  </si>
  <si>
    <t>IISS "R. Lotti - Umberto I" - IPSC</t>
  </si>
  <si>
    <t>BATD043014</t>
  </si>
  <si>
    <t>ITC-ITT - Sez. Ass. IPSC "Lotti"</t>
  </si>
  <si>
    <t>BAIS04400N</t>
  </si>
  <si>
    <t>IISS "Colasanto" - IPSS</t>
  </si>
  <si>
    <t>BASL044011</t>
  </si>
  <si>
    <t>L. Art. - Sez. Ass. IPSS "Colasanto"</t>
  </si>
  <si>
    <t>BAIS05600X</t>
  </si>
  <si>
    <t>IISS "E. Carafa" - IM - ITES</t>
  </si>
  <si>
    <t>BATD056016</t>
  </si>
  <si>
    <t>ITC "Carafa" - Sez. Ass.</t>
  </si>
  <si>
    <t>BAIS00800E</t>
  </si>
  <si>
    <t>IISS "Euclide" - ITG "Euclide-Dioguardi"</t>
  </si>
  <si>
    <t>BATH00801E</t>
  </si>
  <si>
    <t>ITN "Caracciolo" - ITAER "Carducci" Sez. Ass.</t>
  </si>
  <si>
    <t>BAIS03200B</t>
  </si>
  <si>
    <t>IISS "Majorana" - IPSIA S. Paolo</t>
  </si>
  <si>
    <t>BARH03201G</t>
  </si>
  <si>
    <t>IPSSAR - Sez. Ass. "Majorana"</t>
  </si>
  <si>
    <t>Bari-S. Paolo</t>
  </si>
  <si>
    <t>BATF03201X</t>
  </si>
  <si>
    <t>ITIS - Sez. Ass. "Majorana"</t>
  </si>
  <si>
    <t>Bari-Palese</t>
  </si>
  <si>
    <t>BARH03202L</t>
  </si>
  <si>
    <t>Casamassima</t>
  </si>
  <si>
    <t>BAIS03700E</t>
  </si>
  <si>
    <t>IISS "Gorjux-Tridente-Vivante" - ITIS "Gorjux"</t>
  </si>
  <si>
    <t>BARC03701D</t>
  </si>
  <si>
    <t>IPSC "Tridente" - Sez. Ass.</t>
  </si>
  <si>
    <t>BATD03701R</t>
  </si>
  <si>
    <t>ITC "Vivante" - Sez. Ass.</t>
  </si>
  <si>
    <t>BARC03702E</t>
  </si>
  <si>
    <t>IPSC - Sez. Ass. "Tridente"</t>
  </si>
  <si>
    <t>Mola di Bari</t>
  </si>
  <si>
    <t>BAIS047005</t>
  </si>
  <si>
    <t>IISS "De Nittis-Pascali"  - LA "De Nittis"</t>
  </si>
  <si>
    <t>BASD047012</t>
  </si>
  <si>
    <t>ISA "Pino Pascali" - Sez. Ass.</t>
  </si>
  <si>
    <t>BARI04701R</t>
  </si>
  <si>
    <t>IPSIA "Pino Pascali" - Sez. Ass.</t>
  </si>
  <si>
    <t>BAIS04900R</t>
  </si>
  <si>
    <t>IISS "Savoia-Calamandrei"-ITAS "E.Savoia"</t>
  </si>
  <si>
    <t>BATD049013</t>
  </si>
  <si>
    <t>ITC "Calamandrei" - Sez. Ass.</t>
  </si>
  <si>
    <t>Bari-Carb.</t>
  </si>
  <si>
    <t>BARH049011</t>
  </si>
  <si>
    <t>IPSSAR "Calamandrei" - Sez. Ass.</t>
  </si>
  <si>
    <t>BAIS05900B</t>
  </si>
  <si>
    <t>IISS "Marco Polo" - LS</t>
  </si>
  <si>
    <t>BATD05901N</t>
  </si>
  <si>
    <t>ITC "Marco Polo" - Sez. Ass.</t>
  </si>
  <si>
    <t>BAIS06100B</t>
  </si>
  <si>
    <t>IISS "G. Cesare" - LS</t>
  </si>
  <si>
    <t>BATD06101N</t>
  </si>
  <si>
    <t>ITC "G. Cesare" - Sez. Ass.</t>
  </si>
  <si>
    <t>BAIS062007</t>
  </si>
  <si>
    <t>IISS "Romanazzi" - LS</t>
  </si>
  <si>
    <t>BATD06202E</t>
  </si>
  <si>
    <t>ITC "Romanazzi" - Sez. Ass.</t>
  </si>
  <si>
    <t>BATD06201D</t>
  </si>
  <si>
    <t>ITC "Casa Circondariale" (Sede Carceraria)</t>
  </si>
  <si>
    <t>BAIS063003</t>
  </si>
  <si>
    <t>IISS "G. Marconi" - LS</t>
  </si>
  <si>
    <t>BATF06301G</t>
  </si>
  <si>
    <t>ITIS "G. Marconi" - Sez. Ass.</t>
  </si>
  <si>
    <t>BAIS06600E</t>
  </si>
  <si>
    <t>IISS "M. Panetti-Pitagora" -ITIS "Panetti"</t>
  </si>
  <si>
    <t>BATL066017</t>
  </si>
  <si>
    <t>ITG "Pitagora" - Sez. Ass.</t>
  </si>
  <si>
    <t>BAIS046009</t>
  </si>
  <si>
    <t>IISS "N. Garrone" - IPSC</t>
  </si>
  <si>
    <t>BASL04601L</t>
  </si>
  <si>
    <t>L. Art. "Garrone" - Sez. Ass.</t>
  </si>
  <si>
    <t>Barletta</t>
  </si>
  <si>
    <t>BARC046029</t>
  </si>
  <si>
    <t>IPSC - Sez. Ass. "Garrone" di Barletta</t>
  </si>
  <si>
    <t>Canosa</t>
  </si>
  <si>
    <t>BAIS048001</t>
  </si>
  <si>
    <t>IISS "Fermi-Nervi-Cassandro - ITIS Fermi"</t>
  </si>
  <si>
    <t>BATF04802E</t>
  </si>
  <si>
    <t>Sez. Ass. ITIS "Fermi" di Barletta</t>
  </si>
  <si>
    <t>BATL04801N</t>
  </si>
  <si>
    <t>ITG "Nervi" - Sez. Ass.</t>
  </si>
  <si>
    <t>BATD048017</t>
  </si>
  <si>
    <t>ITC "Cassandro" - Sez. Ass.</t>
  </si>
  <si>
    <t>BAIS03600P</t>
  </si>
  <si>
    <t>IISS "S. Cosmai" - IPSC "Bovio"</t>
  </si>
  <si>
    <t>BARM03601T</t>
  </si>
  <si>
    <t>IPSIAM - Sez. Ass.</t>
  </si>
  <si>
    <t>Bisceglie</t>
  </si>
  <si>
    <t>BARC03602P</t>
  </si>
  <si>
    <t>IPSC "Bovio" - Sez. Ass. Bisceglie</t>
  </si>
  <si>
    <t>Trani</t>
  </si>
  <si>
    <t>BARI03601A</t>
  </si>
  <si>
    <t>IPSIA - Sez. Ass. di Bisceglie</t>
  </si>
  <si>
    <t>BAIS05700Q</t>
  </si>
  <si>
    <t>IISS "G. dell'Olio" - ITC</t>
  </si>
  <si>
    <t>BAPM057017</t>
  </si>
  <si>
    <t>IM - Sez. Ass.</t>
  </si>
  <si>
    <t>BAIS00700P</t>
  </si>
  <si>
    <t>IISS "L. Einaudi" - ITC</t>
  </si>
  <si>
    <t>BARA00701P</t>
  </si>
  <si>
    <t>IPAGR "Einaudi" - Sez. Ass.</t>
  </si>
  <si>
    <t>Canosa di P.</t>
  </si>
  <si>
    <t>BAIS03100G</t>
  </si>
  <si>
    <t>IISS "L. da Vinci" - LS</t>
  </si>
  <si>
    <t>CASSANO M.</t>
  </si>
  <si>
    <t>BAPC03101V</t>
  </si>
  <si>
    <t>LC "Platone" - Sez. Ass.</t>
  </si>
  <si>
    <t>Cassano M.</t>
  </si>
  <si>
    <t>BAIS017009</t>
  </si>
  <si>
    <t>IISS "Pinto-Anelli" - ITC "Pinto"</t>
  </si>
  <si>
    <t>BALT017012</t>
  </si>
  <si>
    <t>ITG "Anelli" - Sez. Ass.</t>
  </si>
  <si>
    <t>Castellana G.</t>
  </si>
  <si>
    <t>BAIS01400T</t>
  </si>
  <si>
    <t>IISS "Morea-De Lilla" - LC "Morea"</t>
  </si>
  <si>
    <t>BARF01401E</t>
  </si>
  <si>
    <t>IPSS "De Lilla" - Sez. Ass.</t>
  </si>
  <si>
    <t>Conversano</t>
  </si>
  <si>
    <t>BAIS054008</t>
  </si>
  <si>
    <t>IISS "Oriani-Tandoi" - LC "Oriani"</t>
  </si>
  <si>
    <t>BARC054017</t>
  </si>
  <si>
    <t>IPSC "Tandoi" - Sez. Ass.</t>
  </si>
  <si>
    <t>Corato</t>
  </si>
  <si>
    <t>BAIS039006</t>
  </si>
  <si>
    <t>IISS "Fed. II Stupor Mundi" - LA-ISA</t>
  </si>
  <si>
    <t>BARI03901T</t>
  </si>
  <si>
    <t>IPSIA - Sez. Ass.</t>
  </si>
  <si>
    <t>BAIS00200G</t>
  </si>
  <si>
    <t>IISS "R. Canudo" - LS</t>
  </si>
  <si>
    <t>BAPC00201V</t>
  </si>
  <si>
    <t>LC "Marone" - Sez. Ass.</t>
  </si>
  <si>
    <t>Gioia del Colle</t>
  </si>
  <si>
    <t>BAIS013002</t>
  </si>
  <si>
    <t>IISS "Bachelet-Galilei" - ITC "Bachelet"</t>
  </si>
  <si>
    <t>BARI01301N</t>
  </si>
  <si>
    <t>IPSIA "Galilei" - Sez. Ass.</t>
  </si>
  <si>
    <t>Gravina in P.</t>
  </si>
  <si>
    <t>BAIS02400C</t>
  </si>
  <si>
    <t>IISS "Basile-Caramia" - ITAGR "Caramia"</t>
  </si>
  <si>
    <t>BATA024018</t>
  </si>
  <si>
    <t>ITAGR "Gigante" - Sez. Ass.</t>
  </si>
  <si>
    <t>Alberobello</t>
  </si>
  <si>
    <t>BARA02402D</t>
  </si>
  <si>
    <t>IPAGR "Gigante" - Sez. Ass.</t>
  </si>
  <si>
    <t>BARH02401L</t>
  </si>
  <si>
    <t>IPSSAR "Gigante" - Sez. Ass.</t>
  </si>
  <si>
    <t>BAIS02900G</t>
  </si>
  <si>
    <t>IISS "T. Fiore" - ITC</t>
  </si>
  <si>
    <t>BAPS029012</t>
  </si>
  <si>
    <t>LS - Sez. Ass.</t>
  </si>
  <si>
    <t>Modugno</t>
  </si>
  <si>
    <t>BATD02901T</t>
  </si>
  <si>
    <t>ITC - Sez. Ass.</t>
  </si>
  <si>
    <t>Grumo Appula</t>
  </si>
  <si>
    <t>BAIS02800Q</t>
  </si>
  <si>
    <t>IISS "L. Da Vinci-Majorana"- LS "Majorana"</t>
  </si>
  <si>
    <t>BATF028018</t>
  </si>
  <si>
    <t>ITIS "Da Vinci" - Sez. Ass</t>
  </si>
  <si>
    <t>BAIS01100A</t>
  </si>
  <si>
    <t>IISS "Einstein-Da Vinci" - LS "Einstein"</t>
  </si>
  <si>
    <t>BAPC01101N</t>
  </si>
  <si>
    <t>LC "Da Vinci" - Sez. Ass.</t>
  </si>
  <si>
    <t>Molfetta</t>
  </si>
  <si>
    <t>BAIS041006</t>
  </si>
  <si>
    <t>IISS "Mons. A. Bello" - IPSSCTSP</t>
  </si>
  <si>
    <t>BATF04101P</t>
  </si>
  <si>
    <t>ITIS - Sez. Ass.</t>
  </si>
  <si>
    <t>BAIS042002</t>
  </si>
  <si>
    <t>IISS "A. Vespucci" - IPSIAM</t>
  </si>
  <si>
    <t>BATH042012</t>
  </si>
  <si>
    <t>IT Nautico - Sez. Ass.</t>
  </si>
  <si>
    <t>BARI04201N</t>
  </si>
  <si>
    <t>IPSIA "A. Banti" - Sez. Ass.</t>
  </si>
  <si>
    <t>BAIS06400V</t>
  </si>
  <si>
    <t>IISS "Galileo Ferraris"- ITIS</t>
  </si>
  <si>
    <t>BAPS064019</t>
  </si>
  <si>
    <t>LS "Levi-Montalcini</t>
  </si>
  <si>
    <t>BAIS00100Q</t>
  </si>
  <si>
    <t>IISS "G. Galilei" - LC</t>
  </si>
  <si>
    <t>BAPS001016</t>
  </si>
  <si>
    <t>LS "Curie" - Sez. Ass.</t>
  </si>
  <si>
    <t>Monopoli</t>
  </si>
  <si>
    <t>BAIS02700X</t>
  </si>
  <si>
    <t>IISS "V. S. Longo" - ITIS Tecn.</t>
  </si>
  <si>
    <t>BATD027016</t>
  </si>
  <si>
    <t>ITC "Moro" - Sez. Ass.</t>
  </si>
  <si>
    <t>BAIS05300C</t>
  </si>
  <si>
    <t>IISS "L. Russo" - ISA-LA-LM</t>
  </si>
  <si>
    <t>BARM05301G</t>
  </si>
  <si>
    <t>IPSIAM "S. F. Da Paola" - Sez. Ass.</t>
  </si>
  <si>
    <t>BAIS05200L</t>
  </si>
  <si>
    <t>IISS "Da Vinci-Galilei" - LS "Da Vinci"</t>
  </si>
  <si>
    <t>BATF052015</t>
  </si>
  <si>
    <t>ITI "Galilei" - Sez. Ass.</t>
  </si>
  <si>
    <t>BAIS02300L</t>
  </si>
  <si>
    <t>IISS "A. Agherbino" - IPSIA</t>
  </si>
  <si>
    <t>BARF023019</t>
  </si>
  <si>
    <t>IPSSCT - Sez. Ass.</t>
  </si>
  <si>
    <t>Noci</t>
  </si>
  <si>
    <t>BARI023018</t>
  </si>
  <si>
    <t>BAIS034003</t>
  </si>
  <si>
    <t>IISS "Majorana-Laterza" - LS "Majorana"</t>
  </si>
  <si>
    <t>BAPC03401A</t>
  </si>
  <si>
    <t>LC e Ling. "Laterza" - Sez. Ass.</t>
  </si>
  <si>
    <t>Putignano</t>
  </si>
  <si>
    <t>BAIS01600D</t>
  </si>
  <si>
    <t>IISS "P. Sette" - IPSIA</t>
  </si>
  <si>
    <t>SANTERAMO</t>
  </si>
  <si>
    <t>BATD01601Q</t>
  </si>
  <si>
    <t>ITC "N. Dell'Andro" - Sez. Ass.</t>
  </si>
  <si>
    <t>Santeramo</t>
  </si>
  <si>
    <t>BAPS01601X</t>
  </si>
  <si>
    <t>BAIS00300B</t>
  </si>
  <si>
    <t>IISS "De Gemmis" - IPSIAM</t>
  </si>
  <si>
    <t>BARA00301B</t>
  </si>
  <si>
    <t>IPAGR - Sez. Ass.</t>
  </si>
  <si>
    <t>Terlizzi</t>
  </si>
  <si>
    <t>BATA003028</t>
  </si>
  <si>
    <t>ITA - Sez. Ass.</t>
  </si>
  <si>
    <t>BARA00303D</t>
  </si>
  <si>
    <t>Bitonto</t>
  </si>
  <si>
    <t>BATA003039</t>
  </si>
  <si>
    <t>BARC00301A</t>
  </si>
  <si>
    <t>IPSSCES - Sez. Ass.</t>
  </si>
  <si>
    <t>BAIS05100R</t>
  </si>
  <si>
    <t>IISS "T. Fiore" - IM</t>
  </si>
  <si>
    <t>BAPC051014</t>
  </si>
  <si>
    <t>LC "Sylos" - Sez. Ass.</t>
  </si>
  <si>
    <t>BAIS05800G</t>
  </si>
  <si>
    <t>IISS "A. Moro" - ITC</t>
  </si>
  <si>
    <t>BARH05801Q</t>
  </si>
  <si>
    <t>IPSSAR - Sez. Ass.</t>
  </si>
  <si>
    <t>BATA01500C</t>
  </si>
  <si>
    <t>SCUOLE SUPERIORI PARITARIE</t>
  </si>
  <si>
    <t>ITAGR "Umberto I"</t>
  </si>
  <si>
    <t>BAPQ18500B</t>
  </si>
  <si>
    <t>LS Sc. Umane "P. Bethancourt"</t>
  </si>
  <si>
    <t>BATD19500L</t>
  </si>
  <si>
    <t>ITC "Carlo Levi srl"</t>
  </si>
  <si>
    <t>BAPC02500E</t>
  </si>
  <si>
    <t>LC "Margherita" (DISTR. 11)</t>
  </si>
  <si>
    <t>BAPSV85002</t>
  </si>
  <si>
    <t>LS "Cittadella della Formazione" (DISTR. 9)</t>
  </si>
  <si>
    <t>BATD105005</t>
  </si>
  <si>
    <t>ITC "A. Volta" (DISTR. 11)</t>
  </si>
  <si>
    <t>BATF00500E</t>
  </si>
  <si>
    <t>ITI "A. Volta" (DISTR. 11)</t>
  </si>
  <si>
    <t>BAPS815002</t>
  </si>
  <si>
    <t>LS "A. Volta" (DISTR. 11)</t>
  </si>
  <si>
    <t>BATD67500Q</t>
  </si>
  <si>
    <t>ITE "B. Croce" (DISTR. 9)</t>
  </si>
  <si>
    <t>BATD01500V</t>
  </si>
  <si>
    <t>ITE "Nobel - Italdocet" (DISTR. 11)</t>
  </si>
  <si>
    <t>BATD07500E</t>
  </si>
  <si>
    <t>ITE "Salesiane dei Sacri Cuori"</t>
  </si>
  <si>
    <t>BAPM05500E</t>
  </si>
  <si>
    <t>Lic. Socio Psicoped. "Salesiane dei Sacri Cuori"</t>
  </si>
  <si>
    <t>BAPL105004</t>
  </si>
  <si>
    <t>L. Ling. "European Language School"</t>
  </si>
  <si>
    <t>BATD65500E</t>
  </si>
  <si>
    <t>ITC "Orion"</t>
  </si>
  <si>
    <t>BAPS0T5007</t>
  </si>
  <si>
    <t>LS "Orion"</t>
  </si>
  <si>
    <t>BAPLTE500F</t>
  </si>
  <si>
    <t>L. Ling. "Guido d'Arezzo"</t>
  </si>
  <si>
    <t>BATD665005</t>
  </si>
  <si>
    <t>ITC "San G. Battista de La Salle"</t>
  </si>
  <si>
    <t>BAPS035008</t>
  </si>
  <si>
    <t>LS "San G. Battista de La Salle"</t>
  </si>
  <si>
    <t>Codice Fiscale</t>
  </si>
  <si>
    <t>Data di nascita</t>
  </si>
  <si>
    <t>Indirizzo mail</t>
  </si>
  <si>
    <t>Titolo di studio</t>
  </si>
  <si>
    <t>E1</t>
  </si>
  <si>
    <t>E2</t>
  </si>
  <si>
    <t>E3</t>
  </si>
  <si>
    <t>E4</t>
  </si>
  <si>
    <t>E5</t>
  </si>
  <si>
    <t>E6</t>
  </si>
  <si>
    <t>E7</t>
  </si>
  <si>
    <t>Pubblicazioni</t>
  </si>
  <si>
    <t>Indirizzo di residenza</t>
  </si>
  <si>
    <t>Cod Mecc</t>
  </si>
  <si>
    <t>Tipo Istituzione Scolastica</t>
  </si>
  <si>
    <t>Denominazione</t>
  </si>
  <si>
    <t>Cap</t>
  </si>
  <si>
    <t>Sede</t>
  </si>
  <si>
    <t>Pr.</t>
  </si>
  <si>
    <t>LEIC80100A</t>
  </si>
  <si>
    <t>ISTITUTO COMPRENSIVO</t>
  </si>
  <si>
    <t>ACQUARICA DEL CAPO</t>
  </si>
  <si>
    <t>LE</t>
  </si>
  <si>
    <t>LEIC80400T</t>
  </si>
  <si>
    <t>ALESSANO</t>
  </si>
  <si>
    <t>LEIS003006</t>
  </si>
  <si>
    <t>ISTITUTO ISTR. SUPERIORE</t>
  </si>
  <si>
    <t>G.SALVEMINI</t>
  </si>
  <si>
    <t>LEIC807009</t>
  </si>
  <si>
    <t>ALEZIO</t>
  </si>
  <si>
    <t>LEIC859002</t>
  </si>
  <si>
    <t>ALLISTE</t>
  </si>
  <si>
    <t>LEIC809001</t>
  </si>
  <si>
    <t>ANDRANO</t>
  </si>
  <si>
    <t>LEEE01300P</t>
  </si>
  <si>
    <t>DIREZIONE DIDATTICA</t>
  </si>
  <si>
    <t>A. MANZONI</t>
  </si>
  <si>
    <t>ARADEO</t>
  </si>
  <si>
    <t>LEIC810005</t>
  </si>
  <si>
    <t>LEIC811001</t>
  </si>
  <si>
    <t>ARNESANO</t>
  </si>
  <si>
    <t>LEIC81400C</t>
  </si>
  <si>
    <t>BOTRUGNO</t>
  </si>
  <si>
    <t>LEIC816004</t>
  </si>
  <si>
    <t>CALIMERA</t>
  </si>
  <si>
    <t>LEEE01500A</t>
  </si>
  <si>
    <t>CAMPI SALENTINA</t>
  </si>
  <si>
    <t>LEMM04800L</t>
  </si>
  <si>
    <t>SCUOLA SEC. 1° GRADO</t>
  </si>
  <si>
    <t>S.POMPILIO PIRROTTI</t>
  </si>
  <si>
    <t>LEIC88600A</t>
  </si>
  <si>
    <t>1° POLO</t>
  </si>
  <si>
    <t>CARMIANO</t>
  </si>
  <si>
    <t>LEIC88500E</t>
  </si>
  <si>
    <t>2° POLO</t>
  </si>
  <si>
    <t>LEIC86300N</t>
  </si>
  <si>
    <t>CASARANO</t>
  </si>
  <si>
    <t>LEIC860006</t>
  </si>
  <si>
    <t>LEIC861002</t>
  </si>
  <si>
    <t>3° POLO</t>
  </si>
  <si>
    <t>LETD020005</t>
  </si>
  <si>
    <t>ISTITUTO TECNICO COMMERCIALE</t>
  </si>
  <si>
    <t>DE VITIDEMARCO</t>
  </si>
  <si>
    <t>LEIS017004</t>
  </si>
  <si>
    <t>ISTITUTO D'ISTRUZIONE SUPERIORE</t>
  </si>
  <si>
    <t>BOTTAZZI</t>
  </si>
  <si>
    <t>LEIS011005</t>
  </si>
  <si>
    <t>LEIS00600N</t>
  </si>
  <si>
    <t>ANTONIO MEUCCI</t>
  </si>
  <si>
    <t>LEPS03000X</t>
  </si>
  <si>
    <t>LICEO SCIENTIFICO</t>
  </si>
  <si>
    <t>VANINI</t>
  </si>
  <si>
    <t>LEIC815008</t>
  </si>
  <si>
    <t>CASTRI' DI LECCE</t>
  </si>
  <si>
    <t>LEIC845004</t>
  </si>
  <si>
    <t>DON CARLO GNOCCHI</t>
  </si>
  <si>
    <t>CASTRIGNANO DE' GRECI</t>
  </si>
  <si>
    <t>LEIC82000Q</t>
  </si>
  <si>
    <t>CASTRIGNANO DEL CAPO</t>
  </si>
  <si>
    <t>LEIC80000E</t>
  </si>
  <si>
    <t>L. DA VINCI</t>
  </si>
  <si>
    <t>CAVALLINO</t>
  </si>
  <si>
    <t>LEIC82200B</t>
  </si>
  <si>
    <t>COLLEPASSO</t>
  </si>
  <si>
    <t>LEIC867001</t>
  </si>
  <si>
    <t>COPERTINO</t>
  </si>
  <si>
    <t>LEIC865009</t>
  </si>
  <si>
    <t>LEIC866005</t>
  </si>
  <si>
    <t>LEIC86400D</t>
  </si>
  <si>
    <t>4° POLO</t>
  </si>
  <si>
    <t>LETD120002</t>
  </si>
  <si>
    <t>VITTORIOBACHEL ET</t>
  </si>
  <si>
    <t>LERC090004</t>
  </si>
  <si>
    <t>ISTITUTO PROFESSIONALE PER I SERVIZI COMMERCIALI</t>
  </si>
  <si>
    <t xml:space="preserve"> COPERTINO</t>
  </si>
  <si>
    <t xml:space="preserve"> LE</t>
  </si>
  <si>
    <t>LEIS02900A</t>
  </si>
  <si>
    <t>DON TONINO BELLO</t>
  </si>
  <si>
    <t>LEIC81900G</t>
  </si>
  <si>
    <t>CORIGLIANO D'OTRANTO</t>
  </si>
  <si>
    <t>LEIC881007</t>
  </si>
  <si>
    <t>ALIGHIERI</t>
  </si>
  <si>
    <t>CORSANO</t>
  </si>
  <si>
    <t>LEIC81200R</t>
  </si>
  <si>
    <t>CURSI</t>
  </si>
  <si>
    <t>LEEE07700N</t>
  </si>
  <si>
    <t>V. M. MASELLI</t>
  </si>
  <si>
    <t>CUTROFIANO</t>
  </si>
  <si>
    <t>LEIC823007</t>
  </si>
  <si>
    <t>DON BOSCO</t>
  </si>
  <si>
    <t>LEIC808005</t>
  </si>
  <si>
    <t>DISO</t>
  </si>
  <si>
    <t>LEIC824003</t>
  </si>
  <si>
    <t>GAGLIANO DEL CAPO</t>
  </si>
  <si>
    <t>LEEE02600R</t>
  </si>
  <si>
    <t>GALATINA</t>
  </si>
  <si>
    <t>LEIC887006</t>
  </si>
  <si>
    <t>LEIC888002</t>
  </si>
  <si>
    <t>LEMM102004</t>
  </si>
  <si>
    <t>G.PASCOLI</t>
  </si>
  <si>
    <t>LERI02000E</t>
  </si>
  <si>
    <t>ISTITUTO PROFESSIONALE PER L'INDUSTRIA E L'ARTIGIANATO</t>
  </si>
  <si>
    <t xml:space="preserve"> G.MARTINEZ</t>
  </si>
  <si>
    <t xml:space="preserve"> GALATINA</t>
  </si>
  <si>
    <t>LEPS04000E</t>
  </si>
  <si>
    <t>A.VALLONE</t>
  </si>
  <si>
    <t>LESD060006</t>
  </si>
  <si>
    <t>ISTITUTO D'ARTE</t>
  </si>
  <si>
    <t>G.TOMA</t>
  </si>
  <si>
    <t>LEIS02700P</t>
  </si>
  <si>
    <t>P. COLONNA</t>
  </si>
  <si>
    <t>LEIS024007</t>
  </si>
  <si>
    <t>LETD03000Q</t>
  </si>
  <si>
    <t>M.LAPORTA</t>
  </si>
  <si>
    <t>LEEE02800C</t>
  </si>
  <si>
    <t>DON L. MILANI</t>
  </si>
  <si>
    <t>GALATONE</t>
  </si>
  <si>
    <t>LEEE07000V</t>
  </si>
  <si>
    <t>GIOVANNI XXIII</t>
  </si>
  <si>
    <t>LEMM10600B</t>
  </si>
  <si>
    <t>DE FERRARIS</t>
  </si>
  <si>
    <t>LETF04000L</t>
  </si>
  <si>
    <t>ISTITUTO TECNICO INDUSTRIALE</t>
  </si>
  <si>
    <t>E.MEDI</t>
  </si>
  <si>
    <t>LEIC87800B</t>
  </si>
  <si>
    <t>GALLIPOLI</t>
  </si>
  <si>
    <t>LEIC879007</t>
  </si>
  <si>
    <t>2° POLO - BORGO</t>
  </si>
  <si>
    <t>LEIC87700G</t>
  </si>
  <si>
    <t>LEIC87600Q</t>
  </si>
  <si>
    <t>LEIS00700D</t>
  </si>
  <si>
    <t>A.VESPUCCI</t>
  </si>
  <si>
    <t>LEIS032006</t>
  </si>
  <si>
    <t>L.DA VINCI</t>
  </si>
  <si>
    <t>LEIS012001</t>
  </si>
  <si>
    <t>Q.ENNIO</t>
  </si>
  <si>
    <t>LEIC82500V</t>
  </si>
  <si>
    <t>GUAGNANO</t>
  </si>
  <si>
    <t>LEEE00100C</t>
  </si>
  <si>
    <t>C. BATTISTI</t>
  </si>
  <si>
    <t>LECCE</t>
  </si>
  <si>
    <t>LEEE07100P</t>
  </si>
  <si>
    <t>DE AMICIS</t>
  </si>
  <si>
    <t>LEEE003004</t>
  </si>
  <si>
    <t>A.DIAZ</t>
  </si>
  <si>
    <t>LEEE00400X</t>
  </si>
  <si>
    <t>LEEE08000D</t>
  </si>
  <si>
    <t>VIA ABRUZZI</t>
  </si>
  <si>
    <t>LEEE00500Q</t>
  </si>
  <si>
    <t>TEMPESTA</t>
  </si>
  <si>
    <t>LEIC882003</t>
  </si>
  <si>
    <t>STOMEO - ZIMBALO</t>
  </si>
  <si>
    <t>LEMM00400V</t>
  </si>
  <si>
    <t>LEMM002007</t>
  </si>
  <si>
    <t>AMMIRATO</t>
  </si>
  <si>
    <t>LEMM00600E</t>
  </si>
  <si>
    <t>A.GRANDI</t>
  </si>
  <si>
    <t>LEMM00500P</t>
  </si>
  <si>
    <t>GALATEO</t>
  </si>
  <si>
    <t>LEMM00100B</t>
  </si>
  <si>
    <t>D.ALIGHIERI</t>
  </si>
  <si>
    <t>LEIS03100A</t>
  </si>
  <si>
    <t>A.DE PACE</t>
  </si>
  <si>
    <t>LESL01000G</t>
  </si>
  <si>
    <t>LICEO ARTISTICO</t>
  </si>
  <si>
    <t>VIA MARTIRI D'OTRANTO</t>
  </si>
  <si>
    <t>LEIS00100E</t>
  </si>
  <si>
    <t>L.G.M. COLUMELLA</t>
  </si>
  <si>
    <t>LEPS01000P</t>
  </si>
  <si>
    <t>DE GIORGI</t>
  </si>
  <si>
    <t>LEPS07000A</t>
  </si>
  <si>
    <t>BANZI</t>
  </si>
  <si>
    <t>LETD070006</t>
  </si>
  <si>
    <t>CALASSO</t>
  </si>
  <si>
    <t>LETD04000A</t>
  </si>
  <si>
    <t>O.G.COSTA</t>
  </si>
  <si>
    <t>LERI04000Q</t>
  </si>
  <si>
    <t xml:space="preserve"> G.MARCONI</t>
  </si>
  <si>
    <t xml:space="preserve"> LECCE</t>
  </si>
  <si>
    <t>LEPC03000R</t>
  </si>
  <si>
    <t>LICEO CLASSICO</t>
  </si>
  <si>
    <t>G.PALMIERI</t>
  </si>
  <si>
    <t>LETD08000R</t>
  </si>
  <si>
    <t>OLIVETTI</t>
  </si>
  <si>
    <t>LEPM01000Q</t>
  </si>
  <si>
    <t>ISTITUTO MAGISTRALE</t>
  </si>
  <si>
    <t>PIETRO SICILIANI</t>
  </si>
  <si>
    <t>ISTITUTO TECNICO PER LE ATTIVITA' SOCIALI</t>
  </si>
  <si>
    <t xml:space="preserve"> DELEDDA</t>
  </si>
  <si>
    <t>LEPC11000C</t>
  </si>
  <si>
    <t>VIRGILIO</t>
  </si>
  <si>
    <t>LEIS02200G</t>
  </si>
  <si>
    <t>ISTITUTO PROFESSIONALE</t>
  </si>
  <si>
    <t>L. SCARAMBONE</t>
  </si>
  <si>
    <t>LESD02000Q</t>
  </si>
  <si>
    <t>PELLEGRINO</t>
  </si>
  <si>
    <t>LETL010001</t>
  </si>
  <si>
    <t>ISTITUTO TECNICO PER GEOMETRI</t>
  </si>
  <si>
    <t>G.GALILEI</t>
  </si>
  <si>
    <t>LETF01000R</t>
  </si>
  <si>
    <t>E.FERMI</t>
  </si>
  <si>
    <t>LEIC82700E</t>
  </si>
  <si>
    <t>LEQUILE</t>
  </si>
  <si>
    <t>LEIC832002</t>
  </si>
  <si>
    <t>LEVERANO</t>
  </si>
  <si>
    <t>LEIC83000A</t>
  </si>
  <si>
    <t>LEEE03300X</t>
  </si>
  <si>
    <t>LIZZANELLO</t>
  </si>
  <si>
    <t>LEIC82800A</t>
  </si>
  <si>
    <t>LEEE03400Q</t>
  </si>
  <si>
    <t>PRINCIPE di PIEMONTE</t>
  </si>
  <si>
    <t>MAGLIE</t>
  </si>
  <si>
    <t>LEIC82100G</t>
  </si>
  <si>
    <t>LEMM128008</t>
  </si>
  <si>
    <t>S.PANAREO</t>
  </si>
  <si>
    <t>LEPM030001</t>
  </si>
  <si>
    <t>A.MORO</t>
  </si>
  <si>
    <t>LEIS02100Q</t>
  </si>
  <si>
    <t>LANOCE</t>
  </si>
  <si>
    <t>LETD01000E</t>
  </si>
  <si>
    <t>A.CEZZI DE CASTRO</t>
  </si>
  <si>
    <t>LEPC01000G</t>
  </si>
  <si>
    <t>F. CAPECE</t>
  </si>
  <si>
    <t>LEPS050005</t>
  </si>
  <si>
    <t>LETF030002</t>
  </si>
  <si>
    <t>E.MATTEI</t>
  </si>
  <si>
    <t>LEEE03600B</t>
  </si>
  <si>
    <t>S. TEN.F.GALIOTTA</t>
  </si>
  <si>
    <t>MARTANO</t>
  </si>
  <si>
    <t>LEIC81700X</t>
  </si>
  <si>
    <t>LEIS00200A</t>
  </si>
  <si>
    <t>S.TRINCHESE</t>
  </si>
  <si>
    <t>LEEE037007</t>
  </si>
  <si>
    <t>R. GENTILE</t>
  </si>
  <si>
    <t>MATINO</t>
  </si>
  <si>
    <t>LEMM13400G</t>
  </si>
  <si>
    <t>D.ALICHIERI</t>
  </si>
  <si>
    <t>LEIC829006</t>
  </si>
  <si>
    <t>MAZZINI</t>
  </si>
  <si>
    <t>MELENDUGNO</t>
  </si>
  <si>
    <t>LEIC83300T</t>
  </si>
  <si>
    <t>MELISSANO</t>
  </si>
  <si>
    <t>LEIC83500D</t>
  </si>
  <si>
    <t>MIGGIANO</t>
  </si>
  <si>
    <t>LEIC836009</t>
  </si>
  <si>
    <t>MINERVINO DI LECCE</t>
  </si>
  <si>
    <t>LEIC84100R</t>
  </si>
  <si>
    <t>MONTERONI DI LECCE</t>
  </si>
  <si>
    <t>LEIC840001</t>
  </si>
  <si>
    <t>LEIC81300L</t>
  </si>
  <si>
    <t>MURO LECCESE</t>
  </si>
  <si>
    <t>LEEE04400A</t>
  </si>
  <si>
    <t>NARDO'</t>
  </si>
  <si>
    <t>LEEE045006</t>
  </si>
  <si>
    <t>G. LOMBARDO RADICE</t>
  </si>
  <si>
    <t>LEEE075002</t>
  </si>
  <si>
    <t>LEMM16300G</t>
  </si>
  <si>
    <t>B. TAFURI</t>
  </si>
  <si>
    <t>LEMM16200Q</t>
  </si>
  <si>
    <t>D. HAMMARSKJOLD</t>
  </si>
  <si>
    <t>LEIS01300R</t>
  </si>
  <si>
    <t>GALILEI</t>
  </si>
  <si>
    <t>LEIS02300B</t>
  </si>
  <si>
    <t>MOCCIA</t>
  </si>
  <si>
    <t>LEIS02600V</t>
  </si>
  <si>
    <t>VANONI</t>
  </si>
  <si>
    <t>LEIC838001</t>
  </si>
  <si>
    <t>NEVIANO</t>
  </si>
  <si>
    <t>LEIC83900R</t>
  </si>
  <si>
    <t>NOCIGLIA</t>
  </si>
  <si>
    <t>LEIC84200L</t>
  </si>
  <si>
    <t>NOVOLI</t>
  </si>
  <si>
    <t>LEIC844008</t>
  </si>
  <si>
    <t>OTRANTO</t>
  </si>
  <si>
    <t>LERH020003</t>
  </si>
  <si>
    <t>ISTITUTO PROFESSIONALE ALBERGHIERO</t>
  </si>
  <si>
    <t>LEIC84600X</t>
  </si>
  <si>
    <t>PARABITA</t>
  </si>
  <si>
    <t>LEIS033002</t>
  </si>
  <si>
    <t>E.GIANNELLI</t>
  </si>
  <si>
    <t>LEIC88000B</t>
  </si>
  <si>
    <t>POGGIARDO</t>
  </si>
  <si>
    <t>LESD08000B</t>
  </si>
  <si>
    <t>ISTITUTO STATALE D'ARTE</t>
  </si>
  <si>
    <t>NINO DELLA NOTTE</t>
  </si>
  <si>
    <t>LEIC831006</t>
  </si>
  <si>
    <t>PORTO CESAREO</t>
  </si>
  <si>
    <t>LEIC84800G</t>
  </si>
  <si>
    <t>PRESICCE</t>
  </si>
  <si>
    <t>LEIC85700A</t>
  </si>
  <si>
    <t>POLO 1</t>
  </si>
  <si>
    <t>RACALE</t>
  </si>
  <si>
    <t>LEIC858006</t>
  </si>
  <si>
    <t>POLO 2</t>
  </si>
  <si>
    <t>LEIC85000G</t>
  </si>
  <si>
    <t>RUFFANO</t>
  </si>
  <si>
    <t>LEIC85100B</t>
  </si>
  <si>
    <t>SALICE SALENTINO</t>
  </si>
  <si>
    <t>LEIC803002</t>
  </si>
  <si>
    <t>SALVE</t>
  </si>
  <si>
    <t>LEIC853003</t>
  </si>
  <si>
    <t>SAN CESARIO DI LECCE</t>
  </si>
  <si>
    <t>LEIC852007</t>
  </si>
  <si>
    <t>SAN DONATO DI LECCE</t>
  </si>
  <si>
    <t>LEIC82600P</t>
  </si>
  <si>
    <t>SAN PIETRO IN LAMA</t>
  </si>
  <si>
    <t>LEIC80500N</t>
  </si>
  <si>
    <t>SANNICOLA</t>
  </si>
  <si>
    <t>LERH01000C</t>
  </si>
  <si>
    <t>SANTA CESAREA TERME</t>
  </si>
  <si>
    <t>LEIC85400V</t>
  </si>
  <si>
    <t>SCORRANO</t>
  </si>
  <si>
    <t>LEIC85500P</t>
  </si>
  <si>
    <t>SOLETO</t>
  </si>
  <si>
    <t>LEIC83400N</t>
  </si>
  <si>
    <t>SPECCHIA</t>
  </si>
  <si>
    <t>LEIC84700Q</t>
  </si>
  <si>
    <t>SPONGANO</t>
  </si>
  <si>
    <t>LEIC87100L</t>
  </si>
  <si>
    <t>SQUINZANO</t>
  </si>
  <si>
    <t>LEIC87000R</t>
  </si>
  <si>
    <t>LEIS008009</t>
  </si>
  <si>
    <t>LEIC84900B</t>
  </si>
  <si>
    <t>SUPERSANO</t>
  </si>
  <si>
    <t>LEEE059004</t>
  </si>
  <si>
    <t>V.AMPOLO</t>
  </si>
  <si>
    <t>SURBO</t>
  </si>
  <si>
    <t>LEMM24800A</t>
  </si>
  <si>
    <t>ELISA SPRINGER</t>
  </si>
  <si>
    <t>LEEE060008</t>
  </si>
  <si>
    <t>G. C. VANINI</t>
  </si>
  <si>
    <t>TAURISANO</t>
  </si>
  <si>
    <t>LEEE07600T</t>
  </si>
  <si>
    <t>LEMM251006</t>
  </si>
  <si>
    <t>LEEE061004</t>
  </si>
  <si>
    <t>TAVIANO</t>
  </si>
  <si>
    <t>LEMM25500D</t>
  </si>
  <si>
    <t>A.DE BLASI</t>
  </si>
  <si>
    <t>LEIC802006</t>
  </si>
  <si>
    <t>TIGGIANO</t>
  </si>
  <si>
    <t>LEIC86900L</t>
  </si>
  <si>
    <t>TREPUZZI</t>
  </si>
  <si>
    <t>LEIC86800R</t>
  </si>
  <si>
    <t>LEIC87500X</t>
  </si>
  <si>
    <t>TRICASE</t>
  </si>
  <si>
    <t>LEIC873008</t>
  </si>
  <si>
    <t>POLO 3 "G.PASCOLI"</t>
  </si>
  <si>
    <t>LEIC874004</t>
  </si>
  <si>
    <t>POLO 4</t>
  </si>
  <si>
    <t>LEIS016008</t>
  </si>
  <si>
    <t>1° POLO PROFESSIONALE</t>
  </si>
  <si>
    <t>LEPM050006</t>
  </si>
  <si>
    <t>G.COMI</t>
  </si>
  <si>
    <t>LEIS01400L</t>
  </si>
  <si>
    <t>G.STAMPACCHIA</t>
  </si>
  <si>
    <t>LEIC80600D</t>
  </si>
  <si>
    <t>TUGLIE</t>
  </si>
  <si>
    <t>LEEE06500B</t>
  </si>
  <si>
    <t>ALDO MORO</t>
  </si>
  <si>
    <t>UGENTO</t>
  </si>
  <si>
    <t>LEMM272007</t>
  </si>
  <si>
    <t>IGNAZIO SILONE</t>
  </si>
  <si>
    <t>LEIC84300C</t>
  </si>
  <si>
    <t>UGGIANO LA CHIESA</t>
  </si>
  <si>
    <t>LEEE066007</t>
  </si>
  <si>
    <t>VIA CASA SAVOIA</t>
  </si>
  <si>
    <t>VEGLIE</t>
  </si>
  <si>
    <t>LEEE074006</t>
  </si>
  <si>
    <t>G.MARCONI</t>
  </si>
  <si>
    <t>LEMM278006</t>
  </si>
  <si>
    <t>DON INNOCENZO NEGRO</t>
  </si>
  <si>
    <t>LEIC85600E</t>
  </si>
  <si>
    <t>VERNOLE</t>
  </si>
  <si>
    <t>LEIC81800Q</t>
  </si>
  <si>
    <t>ZOLLINO</t>
  </si>
  <si>
    <t>FGIC819005</t>
  </si>
  <si>
    <t>VIA ROMA</t>
  </si>
  <si>
    <t>ACCADIA</t>
  </si>
  <si>
    <t>FG</t>
  </si>
  <si>
    <t>FGIC81700D</t>
  </si>
  <si>
    <t>MARIANO BENIAMINO MELINO</t>
  </si>
  <si>
    <t>ANZANO DI PUGLIA</t>
  </si>
  <si>
    <t>FGEE019007</t>
  </si>
  <si>
    <t>TORELLI</t>
  </si>
  <si>
    <t>APRICENA</t>
  </si>
  <si>
    <t>FGMM021006</t>
  </si>
  <si>
    <t>FIORITTI</t>
  </si>
  <si>
    <t>FGIS00300Q</t>
  </si>
  <si>
    <t>FEDERICO II</t>
  </si>
  <si>
    <t>FGIC818009</t>
  </si>
  <si>
    <t>NICHOLAS GREEN</t>
  </si>
  <si>
    <t>ASCOLI SATRIANO</t>
  </si>
  <si>
    <t>FGIC820009</t>
  </si>
  <si>
    <t>ROSETI</t>
  </si>
  <si>
    <t>BICCARI</t>
  </si>
  <si>
    <t>FGIC81600N</t>
  </si>
  <si>
    <t>VIA DEI MILLE</t>
  </si>
  <si>
    <t>BOVINO</t>
  </si>
  <si>
    <t>FGIC821005</t>
  </si>
  <si>
    <t>D'APOLITO</t>
  </si>
  <si>
    <t>CAGNANO VARANO</t>
  </si>
  <si>
    <t>FGIC813006</t>
  </si>
  <si>
    <t>PIAZZA ROMA</t>
  </si>
  <si>
    <t>CANDELA</t>
  </si>
  <si>
    <t>FGIC822001</t>
  </si>
  <si>
    <t>CARAPELLE</t>
  </si>
  <si>
    <t>FGIC806003</t>
  </si>
  <si>
    <t>PADRE GIULIO CASTELLI</t>
  </si>
  <si>
    <t>CARPINO</t>
  </si>
  <si>
    <t>FGIC82300R</t>
  </si>
  <si>
    <t>MANDES</t>
  </si>
  <si>
    <t>CASALNUOVO MONTEROTARO</t>
  </si>
  <si>
    <t>FGIC82400L</t>
  </si>
  <si>
    <t>CELENZA VALFORTORE</t>
  </si>
  <si>
    <t>CELENZA VALFORTORE</t>
  </si>
  <si>
    <t>FGEE028002</t>
  </si>
  <si>
    <t>CARDUCCI</t>
  </si>
  <si>
    <t>CERIGNOLA</t>
  </si>
  <si>
    <t>FGEE02900T</t>
  </si>
  <si>
    <t>MARCONI</t>
  </si>
  <si>
    <t>FGEE030002</t>
  </si>
  <si>
    <t>DI VITTORIO</t>
  </si>
  <si>
    <t>FGEE03100T</t>
  </si>
  <si>
    <t>BATTISTI</t>
  </si>
  <si>
    <t>FGEE03200N</t>
  </si>
  <si>
    <t>VIA TERMINILLO</t>
  </si>
  <si>
    <t>FGIC84600D</t>
  </si>
  <si>
    <t>FGMM04000G</t>
  </si>
  <si>
    <t>PAOLILLO</t>
  </si>
  <si>
    <t>FGMM04100B</t>
  </si>
  <si>
    <t>PAVONCELLI</t>
  </si>
  <si>
    <t>FGMM042007</t>
  </si>
  <si>
    <t>PADRE PIO</t>
  </si>
  <si>
    <t>FGTD02000P</t>
  </si>
  <si>
    <t>FGSD04000E</t>
  </si>
  <si>
    <t>SACRO CUORE</t>
  </si>
  <si>
    <t>FGIS028004</t>
  </si>
  <si>
    <t>A.RIGHI</t>
  </si>
  <si>
    <t>FGPS08000E</t>
  </si>
  <si>
    <t>EINSTEIN</t>
  </si>
  <si>
    <t>FGIS01100P</t>
  </si>
  <si>
    <t>FGIS00200X</t>
  </si>
  <si>
    <t>ZINGARELLI</t>
  </si>
  <si>
    <t>FGIC814002</t>
  </si>
  <si>
    <t>VICO SECONDO FONTANELLE</t>
  </si>
  <si>
    <t>DELICETO</t>
  </si>
  <si>
    <t>FGEE001002</t>
  </si>
  <si>
    <t>PARISI</t>
  </si>
  <si>
    <t>FOGGIA</t>
  </si>
  <si>
    <t>FGEE00200T</t>
  </si>
  <si>
    <t>FGEE00300N</t>
  </si>
  <si>
    <t>PASCOLI</t>
  </si>
  <si>
    <t>FGEE00400D</t>
  </si>
  <si>
    <t>GARIBALDI</t>
  </si>
  <si>
    <t>FGEE005009</t>
  </si>
  <si>
    <t>S.G.BOSCO</t>
  </si>
  <si>
    <t>FGEE006005</t>
  </si>
  <si>
    <t>S.CHIARA</t>
  </si>
  <si>
    <t>FGEE007001</t>
  </si>
  <si>
    <t>GABELLI</t>
  </si>
  <si>
    <t>FGEE00800R</t>
  </si>
  <si>
    <t>S.PIO X</t>
  </si>
  <si>
    <t>FGEE00900L</t>
  </si>
  <si>
    <t>MANZONI</t>
  </si>
  <si>
    <t>FGEE01000R</t>
  </si>
  <si>
    <t>V.DA FELTRE</t>
  </si>
  <si>
    <t>FGEE01100L</t>
  </si>
  <si>
    <t>S.CIRO</t>
  </si>
  <si>
    <t>FGEE01200C</t>
  </si>
  <si>
    <t>LEOPARDI</t>
  </si>
  <si>
    <t>FGEE013008</t>
  </si>
  <si>
    <t>GIULIA CATALANO</t>
  </si>
  <si>
    <t>FGMM01100G</t>
  </si>
  <si>
    <t>FOSCOLO + ALTAMURA</t>
  </si>
  <si>
    <t>FGMM133009</t>
  </si>
  <si>
    <t>FGMM00700X</t>
  </si>
  <si>
    <t>MURIALDO</t>
  </si>
  <si>
    <t>FGMM01000Q</t>
  </si>
  <si>
    <t>PIO XII</t>
  </si>
  <si>
    <t>FGMM00400C</t>
  </si>
  <si>
    <t>BOVIO</t>
  </si>
  <si>
    <t>FGMM001001</t>
  </si>
  <si>
    <t>ALFIERI</t>
  </si>
  <si>
    <t>FGMM00200R</t>
  </si>
  <si>
    <t>FGMM006004</t>
  </si>
  <si>
    <t>DE SANCTIS + MOSCATI</t>
  </si>
  <si>
    <t>FGRI020004</t>
  </si>
  <si>
    <t>ISTITUTO PROFESSIONALE PER INDUSTRIA E ARTIGIANATO</t>
  </si>
  <si>
    <t xml:space="preserve"> PACINOTTI</t>
  </si>
  <si>
    <t xml:space="preserve"> FOGGIA</t>
  </si>
  <si>
    <t xml:space="preserve"> FG</t>
  </si>
  <si>
    <t>FGTF01000A</t>
  </si>
  <si>
    <t>DA VINCI</t>
  </si>
  <si>
    <t>FGTL01000E</t>
  </si>
  <si>
    <t>MASI</t>
  </si>
  <si>
    <t>FGSD01000P</t>
  </si>
  <si>
    <t>PERUGINI</t>
  </si>
  <si>
    <t>FGPS040004</t>
  </si>
  <si>
    <t>FGPM03000E</t>
  </si>
  <si>
    <t>POERIO</t>
  </si>
  <si>
    <t>FGPC07000R</t>
  </si>
  <si>
    <t>LANZA</t>
  </si>
  <si>
    <t>FGPS010008</t>
  </si>
  <si>
    <t>VOLTA</t>
  </si>
  <si>
    <t>FGTF020001</t>
  </si>
  <si>
    <t>ALTAMURA</t>
  </si>
  <si>
    <t>FGTD05000E</t>
  </si>
  <si>
    <t>GIANNONE</t>
  </si>
  <si>
    <t>FGIS00800V</t>
  </si>
  <si>
    <t>EINAUDI</t>
  </si>
  <si>
    <t>FGIS03400B</t>
  </si>
  <si>
    <t>NOTARANGELO (ITAS -ITC)</t>
  </si>
  <si>
    <t>FGTD08000A</t>
  </si>
  <si>
    <t>PASCAL</t>
  </si>
  <si>
    <t>FGIC80700V</t>
  </si>
  <si>
    <t>GIANNONE PIETRO</t>
  </si>
  <si>
    <t>ISCHITELLA</t>
  </si>
  <si>
    <t>FGIC82500C</t>
  </si>
  <si>
    <t>VIA NAPOLI</t>
  </si>
  <si>
    <t>LESINA</t>
  </si>
  <si>
    <t>FGEE03900C</t>
  </si>
  <si>
    <t>TOMMASONE</t>
  </si>
  <si>
    <t>LUCERA</t>
  </si>
  <si>
    <t>FGEE04000L</t>
  </si>
  <si>
    <t>RADICE</t>
  </si>
  <si>
    <t>FGIC827004</t>
  </si>
  <si>
    <t>EX MANZONI SM</t>
  </si>
  <si>
    <t>FGIC842006</t>
  </si>
  <si>
    <t>BOZZINI - FASANI</t>
  </si>
  <si>
    <t>FGMM05200T</t>
  </si>
  <si>
    <t>FGVC01000C</t>
  </si>
  <si>
    <t>CONVITTO NAZIONALE</t>
  </si>
  <si>
    <t>BONGHI</t>
  </si>
  <si>
    <t>FGPM02000X</t>
  </si>
  <si>
    <t>ROSMINI</t>
  </si>
  <si>
    <t>FGPC060006</t>
  </si>
  <si>
    <t>LICEO CLASSICO SCIENTIFICO</t>
  </si>
  <si>
    <t>FGIS00900P</t>
  </si>
  <si>
    <t>MARRONE</t>
  </si>
  <si>
    <t>FGTD060005</t>
  </si>
  <si>
    <t>ISTITUTO TECNICO COMM.E GEOM.</t>
  </si>
  <si>
    <t>VITT.EMANUELE III</t>
  </si>
  <si>
    <t>FGEE04500Q</t>
  </si>
  <si>
    <t>CROCE</t>
  </si>
  <si>
    <t>MANFREDONIA</t>
  </si>
  <si>
    <t>FGEE04600G</t>
  </si>
  <si>
    <t>BOZZELLI</t>
  </si>
  <si>
    <t>FGEE04700B</t>
  </si>
  <si>
    <t>DE SANCTIS</t>
  </si>
  <si>
    <t>FGEE048007</t>
  </si>
  <si>
    <t>MADRE TERESA DI CALCUTTA</t>
  </si>
  <si>
    <t>FGEE049003</t>
  </si>
  <si>
    <t>FGEE050007</t>
  </si>
  <si>
    <t>CARD.ORSINI</t>
  </si>
  <si>
    <t>FGIC82900Q</t>
  </si>
  <si>
    <t>DON MILANI</t>
  </si>
  <si>
    <t>FGMM057001</t>
  </si>
  <si>
    <t>PEROTTO</t>
  </si>
  <si>
    <t>FGMM05900L</t>
  </si>
  <si>
    <t>GIORDANI</t>
  </si>
  <si>
    <t>FGMM14000C</t>
  </si>
  <si>
    <t>MOZZILLO - UNGARETTI</t>
  </si>
  <si>
    <t>FGPM010009</t>
  </si>
  <si>
    <t>RONCALLI</t>
  </si>
  <si>
    <t>FGIS01700N</t>
  </si>
  <si>
    <t>FERMI (ROTUNDI)</t>
  </si>
  <si>
    <t>FGTD04000X</t>
  </si>
  <si>
    <t>TONIOLO</t>
  </si>
  <si>
    <t>FGPS03000D</t>
  </si>
  <si>
    <t>FGIS019009</t>
  </si>
  <si>
    <t>FGIC80800P</t>
  </si>
  <si>
    <t>D.SAVIO</t>
  </si>
  <si>
    <t>MATTINATA</t>
  </si>
  <si>
    <t>FGEE056006</t>
  </si>
  <si>
    <t>TANCREDI</t>
  </si>
  <si>
    <t>MONTE SANT'ANGELO</t>
  </si>
  <si>
    <t>FGIC83100Q</t>
  </si>
  <si>
    <t>FGIC83000X</t>
  </si>
  <si>
    <t>AMICARELLI</t>
  </si>
  <si>
    <t>FGIS001004</t>
  </si>
  <si>
    <t>FGIC83200G</t>
  </si>
  <si>
    <t>ORDONA</t>
  </si>
  <si>
    <t>FGIC80900E</t>
  </si>
  <si>
    <t>ORSARA DI PUGLIA</t>
  </si>
  <si>
    <t>FGEE06000T</t>
  </si>
  <si>
    <t>VIA VITTORIO VENETO</t>
  </si>
  <si>
    <t>ORTA NOVA</t>
  </si>
  <si>
    <t>FGEE06100N</t>
  </si>
  <si>
    <t>VIA A.SCARABINO</t>
  </si>
  <si>
    <t>FGMM134005</t>
  </si>
  <si>
    <t>PERTINI</t>
  </si>
  <si>
    <t>ISTITUTO PROFESSIONALE PER IL COMMERCIO</t>
  </si>
  <si>
    <t xml:space="preserve"> OLIVETTI</t>
  </si>
  <si>
    <t xml:space="preserve"> ORTA NOVA</t>
  </si>
  <si>
    <t>FGIC83300B</t>
  </si>
  <si>
    <t>LIBETTA</t>
  </si>
  <si>
    <t>PESCHICI</t>
  </si>
  <si>
    <t>FGIC81000P</t>
  </si>
  <si>
    <t>PIETRAMONTECORVINO</t>
  </si>
  <si>
    <t>FGIC81200A</t>
  </si>
  <si>
    <t>RIGNANO GARGANICO</t>
  </si>
  <si>
    <t>FGIC834007</t>
  </si>
  <si>
    <t>G. FALCONE</t>
  </si>
  <si>
    <t>RODI GARGANICO</t>
  </si>
  <si>
    <t>FGIS01300A</t>
  </si>
  <si>
    <t>DEL GIUDICE</t>
  </si>
  <si>
    <t>FGEE071008</t>
  </si>
  <si>
    <t>MELCHIONDA MICHELE</t>
  </si>
  <si>
    <t>SAN GIOVANNI ROTONDO</t>
  </si>
  <si>
    <t>FGEE072004</t>
  </si>
  <si>
    <t>FGIC843002</t>
  </si>
  <si>
    <t>FGIC84400T</t>
  </si>
  <si>
    <t>DE BONIS</t>
  </si>
  <si>
    <t>FGIC84500N</t>
  </si>
  <si>
    <t>GALIANI</t>
  </si>
  <si>
    <t>FGRH060003</t>
  </si>
  <si>
    <t>M. LECCE</t>
  </si>
  <si>
    <t>FGTD200007</t>
  </si>
  <si>
    <t>AMADUZZI</t>
  </si>
  <si>
    <t>FGTF03000G</t>
  </si>
  <si>
    <t>DI MAGGIO</t>
  </si>
  <si>
    <t>FGPM05000Q</t>
  </si>
  <si>
    <t>M.IMMACOLATA</t>
  </si>
  <si>
    <t xml:space="preserve"> BALILLA</t>
  </si>
  <si>
    <t xml:space="preserve"> SAN MARCO IN LAMIS</t>
  </si>
  <si>
    <t>FGEE078003</t>
  </si>
  <si>
    <t>SAN MARCO IN LAMIS</t>
  </si>
  <si>
    <t>FGMM08900C</t>
  </si>
  <si>
    <t>DE CAROLIS</t>
  </si>
  <si>
    <t>FGIS021009</t>
  </si>
  <si>
    <t>PIETRO GIANNONE</t>
  </si>
  <si>
    <t>FGIC835003</t>
  </si>
  <si>
    <t>GRIMALDI</t>
  </si>
  <si>
    <t>SAN PAOLO CIVITATE</t>
  </si>
  <si>
    <t>FGEE08300E</t>
  </si>
  <si>
    <t>SAN SEVERO</t>
  </si>
  <si>
    <t>FGEE08400A</t>
  </si>
  <si>
    <t>S.FRANCESCO</t>
  </si>
  <si>
    <t>FGEE085006</t>
  </si>
  <si>
    <t>FRACCACRETA</t>
  </si>
  <si>
    <t>FGEE086002</t>
  </si>
  <si>
    <t>QUARTO "SAN BENEDETTO"</t>
  </si>
  <si>
    <t>FGEE08700T</t>
  </si>
  <si>
    <t>S.GIOVANNI BOSCO</t>
  </si>
  <si>
    <t>FGMM100002</t>
  </si>
  <si>
    <t>PETRARCA</t>
  </si>
  <si>
    <t>FGMM135001</t>
  </si>
  <si>
    <t>ZANOTTI - GIOVANNI XXIII</t>
  </si>
  <si>
    <t>FGMM098007</t>
  </si>
  <si>
    <t>PALMIERI</t>
  </si>
  <si>
    <t>FGMM13600R</t>
  </si>
  <si>
    <t>BEATO PADRE PIO</t>
  </si>
  <si>
    <t>FGIS02900X</t>
  </si>
  <si>
    <t>PESTALOZZI</t>
  </si>
  <si>
    <t>FGIS01200E</t>
  </si>
  <si>
    <t>DI SANGRO</t>
  </si>
  <si>
    <t>FGIS01800D</t>
  </si>
  <si>
    <t>RISPOLI</t>
  </si>
  <si>
    <t>FGTD010004</t>
  </si>
  <si>
    <t>FGIS01600T</t>
  </si>
  <si>
    <t>MINUZIANO</t>
  </si>
  <si>
    <t>FGEE080003</t>
  </si>
  <si>
    <t>Piazza IV NOVEMBRE</t>
  </si>
  <si>
    <t>SANNICANDRO GARGANICO</t>
  </si>
  <si>
    <t>FGMM141008</t>
  </si>
  <si>
    <t>D'ALESSANDRO - VOCINO</t>
  </si>
  <si>
    <t>FGIS014006</t>
  </si>
  <si>
    <t>DOMENICO FIORITTO</t>
  </si>
  <si>
    <t>FGIS007003</t>
  </si>
  <si>
    <t>G.DE ROGATIS</t>
  </si>
  <si>
    <t>FGIC83600V</t>
  </si>
  <si>
    <t>GIOVANNI PAOLO II</t>
  </si>
  <si>
    <t>SERRACAPRIOLA</t>
  </si>
  <si>
    <t>FGIC83700P</t>
  </si>
  <si>
    <t>PAPA GIOVANNI PAOLO I</t>
  </si>
  <si>
    <t>STORNARA</t>
  </si>
  <si>
    <t>FGIC83800E</t>
  </si>
  <si>
    <t>VIA VERDI</t>
  </si>
  <si>
    <t>STORNARELLA</t>
  </si>
  <si>
    <t>FGEE09600L</t>
  </si>
  <si>
    <t>TORREMAGGIORE</t>
  </si>
  <si>
    <t>FGEE09700C</t>
  </si>
  <si>
    <t>RICCI</t>
  </si>
  <si>
    <t>FGMM11100C</t>
  </si>
  <si>
    <t>P.PIO</t>
  </si>
  <si>
    <t>FGPC12000L</t>
  </si>
  <si>
    <t>FIANI</t>
  </si>
  <si>
    <t>FGIS022005</t>
  </si>
  <si>
    <t>LECCISOTTI</t>
  </si>
  <si>
    <t>FGEE10100V</t>
  </si>
  <si>
    <t>SALANDRA</t>
  </si>
  <si>
    <t>TROIA</t>
  </si>
  <si>
    <t>FGMM11500Q</t>
  </si>
  <si>
    <t>FGEE10300E</t>
  </si>
  <si>
    <t>VIA PAPA GIOVANNI XXIII</t>
  </si>
  <si>
    <t>VICO DEL GARGANO</t>
  </si>
  <si>
    <t>FGIC84100A</t>
  </si>
  <si>
    <t>MANICONE</t>
  </si>
  <si>
    <t>FGPC090002</t>
  </si>
  <si>
    <t>VIRGILIO MARONE</t>
  </si>
  <si>
    <t>FGEE105006</t>
  </si>
  <si>
    <t>VIA SPINA</t>
  </si>
  <si>
    <t>VIESTE</t>
  </si>
  <si>
    <t>FGMM13700L</t>
  </si>
  <si>
    <t>FGRH010002</t>
  </si>
  <si>
    <t>MATTEI</t>
  </si>
  <si>
    <t>FGIS00400G</t>
  </si>
  <si>
    <t>FAZZINI</t>
  </si>
  <si>
    <t>FGIC81100E</t>
  </si>
  <si>
    <t>MONS.SALVATOR E SAVASTIO</t>
  </si>
  <si>
    <t>VOLTURINO</t>
  </si>
  <si>
    <t>FGIC82800X</t>
  </si>
  <si>
    <t>ZAPPONETA</t>
  </si>
  <si>
    <t>BREE00100Q</t>
  </si>
  <si>
    <t>G.B.PERASSO</t>
  </si>
  <si>
    <t>BRINDISI</t>
  </si>
  <si>
    <t>BR</t>
  </si>
  <si>
    <t>BREE00200G</t>
  </si>
  <si>
    <t>SAN LORENZO</t>
  </si>
  <si>
    <t>BREE00300B</t>
  </si>
  <si>
    <t>CAPPUCINI</t>
  </si>
  <si>
    <t>BREE01000E</t>
  </si>
  <si>
    <t>COLLODI</t>
  </si>
  <si>
    <t>BREE005003</t>
  </si>
  <si>
    <t>CRUDOMONTE</t>
  </si>
  <si>
    <t>BREE00600V</t>
  </si>
  <si>
    <t>CALO'</t>
  </si>
  <si>
    <t>BREE00700P</t>
  </si>
  <si>
    <t>RODARI</t>
  </si>
  <si>
    <t>BREE00800E</t>
  </si>
  <si>
    <t>DELEDDA</t>
  </si>
  <si>
    <t>BREE00900A</t>
  </si>
  <si>
    <t>MANTEGNA</t>
  </si>
  <si>
    <t>BRMM05300B</t>
  </si>
  <si>
    <t>MARZABOTTO G.CESARE</t>
  </si>
  <si>
    <t>BRMM004006</t>
  </si>
  <si>
    <t>KENNEDY</t>
  </si>
  <si>
    <t>BRMM05600V</t>
  </si>
  <si>
    <t>SALVEMINI - VIRGILIO</t>
  </si>
  <si>
    <t>BRMM055003</t>
  </si>
  <si>
    <t>DA VINCI ALIGHIERI</t>
  </si>
  <si>
    <t>BRMM063002</t>
  </si>
  <si>
    <t>PACUVIO - DON BOSCO</t>
  </si>
  <si>
    <t>BRRF010008</t>
  </si>
  <si>
    <t>ISTITUTO PROFESSIONALE PER I SERVIZI SOCIALI</t>
  </si>
  <si>
    <t>MORVILLO FALCONE</t>
  </si>
  <si>
    <t xml:space="preserve"> BRINDISI</t>
  </si>
  <si>
    <t xml:space="preserve"> BR</t>
  </si>
  <si>
    <t>BRIS012008</t>
  </si>
  <si>
    <t>MONTICELLI - SIMONE (L.S. -L.A.)</t>
  </si>
  <si>
    <t>BRTD06000V</t>
  </si>
  <si>
    <t>M.L.FLACCO</t>
  </si>
  <si>
    <t>BRTF030009</t>
  </si>
  <si>
    <t>MAJORANA</t>
  </si>
  <si>
    <t>BRRH01000Q</t>
  </si>
  <si>
    <t>ISTITUTO PROFESSIONALE PER I SERVIZI ALBERGHIERI E RISTORAZIONE</t>
  </si>
  <si>
    <t xml:space="preserve"> SANDRO PERTINI</t>
  </si>
  <si>
    <t>BRRI010007</t>
  </si>
  <si>
    <t>ISTITUTO PROFESSIONALE INDUSTRIA E ARTIGIANATO</t>
  </si>
  <si>
    <t xml:space="preserve"> FERRARIS</t>
  </si>
  <si>
    <t>BRTH01000G</t>
  </si>
  <si>
    <t>ISTITUTO TECNICO NAUTICO</t>
  </si>
  <si>
    <t>CARNARO</t>
  </si>
  <si>
    <t>BRRC01000E</t>
  </si>
  <si>
    <t xml:space="preserve"> DE MARCO</t>
  </si>
  <si>
    <t>BRPM010003</t>
  </si>
  <si>
    <t>PALUMBO</t>
  </si>
  <si>
    <t>BRTF010004</t>
  </si>
  <si>
    <t>GIORGI</t>
  </si>
  <si>
    <t>BRIS00200N</t>
  </si>
  <si>
    <t>MARZOLLA</t>
  </si>
  <si>
    <t>BRPS060003</t>
  </si>
  <si>
    <t>voto laurea</t>
  </si>
  <si>
    <t>110 e lode</t>
  </si>
  <si>
    <t>LICEO SCIENTIFICIO</t>
  </si>
  <si>
    <t>FERMI</t>
  </si>
  <si>
    <t>BRIS013004</t>
  </si>
  <si>
    <t>MARCONI - BELLUZZI (ITC - ITG)</t>
  </si>
  <si>
    <t>BREE013002</t>
  </si>
  <si>
    <t>BRANDI</t>
  </si>
  <si>
    <t>CAROVIGNO</t>
  </si>
  <si>
    <t>BREE01400T</t>
  </si>
  <si>
    <t>LANZILLOTTI</t>
  </si>
  <si>
    <t>BRMM05700P</t>
  </si>
  <si>
    <t>MORELLI CAVALLO</t>
  </si>
  <si>
    <t>BREE01500N</t>
  </si>
  <si>
    <t>CEGLIE MESSAPICA</t>
  </si>
  <si>
    <t>BREE01600D</t>
  </si>
  <si>
    <t>G. BOSCO</t>
  </si>
  <si>
    <t>BRMM05800E</t>
  </si>
  <si>
    <t>BRIS006001</t>
  </si>
  <si>
    <t>BRIC80200D</t>
  </si>
  <si>
    <t>ALESSANDRO MANZONI</t>
  </si>
  <si>
    <t>CELLINO SAN MARCO</t>
  </si>
  <si>
    <t>BREE019001</t>
  </si>
  <si>
    <t>CISTERNINO</t>
  </si>
  <si>
    <t>BRMM020004</t>
  </si>
  <si>
    <t>BRPM04000V</t>
  </si>
  <si>
    <t>LICEO POLIVALENTE PEDAGOGICO</t>
  </si>
  <si>
    <t>D.QUIRICO</t>
  </si>
  <si>
    <t>BREE021001</t>
  </si>
  <si>
    <t>ERCHIE</t>
  </si>
  <si>
    <t>BRMM02100X</t>
  </si>
  <si>
    <t>BREE02200R</t>
  </si>
  <si>
    <t>FASANO</t>
  </si>
  <si>
    <t>BREE02300L</t>
  </si>
  <si>
    <t>BRMM02200Q</t>
  </si>
  <si>
    <t>BIANCO</t>
  </si>
  <si>
    <t>BRMM05900A</t>
  </si>
  <si>
    <t>PASCOLI MARCONI</t>
  </si>
  <si>
    <t>BRIS00300D</t>
  </si>
  <si>
    <t>BRIS00900C</t>
  </si>
  <si>
    <t>SALVEMINI</t>
  </si>
  <si>
    <t>BREE02400C</t>
  </si>
  <si>
    <t>BERTANI</t>
  </si>
  <si>
    <t>FASANO - PEZZE DI GRECO</t>
  </si>
  <si>
    <t>BRIC80600R</t>
  </si>
  <si>
    <t>GALILEI FORTUNATO</t>
  </si>
  <si>
    <t>BREE025008</t>
  </si>
  <si>
    <t>1° CIRCOLO</t>
  </si>
  <si>
    <t>FRANCAVILLA FONTANA</t>
  </si>
  <si>
    <t>BREE026004</t>
  </si>
  <si>
    <t>2° CIRCOLO</t>
  </si>
  <si>
    <t>BREE02700X</t>
  </si>
  <si>
    <t>BRMM02900E</t>
  </si>
  <si>
    <t>SAN FRANCESCO D'ASSISI</t>
  </si>
  <si>
    <t>BRMM06400T</t>
  </si>
  <si>
    <t>BILOTTA - MARONE</t>
  </si>
  <si>
    <t>BRIS00800L</t>
  </si>
  <si>
    <t>LILLA</t>
  </si>
  <si>
    <t>BRTD01000T</t>
  </si>
  <si>
    <t>BRPS030007</t>
  </si>
  <si>
    <t>RIBEZZO</t>
  </si>
  <si>
    <t>BRTF02000P</t>
  </si>
  <si>
    <t>BREE02900G</t>
  </si>
  <si>
    <t>ERRICO</t>
  </si>
  <si>
    <t>LATIANO</t>
  </si>
  <si>
    <t>BRMM06000E</t>
  </si>
  <si>
    <t>CROCE MONASTERIO</t>
  </si>
  <si>
    <t>BREE03100G</t>
  </si>
  <si>
    <t>MESAGNE</t>
  </si>
  <si>
    <t>BREE03200B</t>
  </si>
  <si>
    <t>BRMM06500N</t>
  </si>
  <si>
    <t>MATERDONA - MORO</t>
  </si>
  <si>
    <t>BRIS01100C</t>
  </si>
  <si>
    <t>EPIFANIO FERDINANDO</t>
  </si>
  <si>
    <t>BREE05200L</t>
  </si>
  <si>
    <t>ORIA</t>
  </si>
  <si>
    <t>BREE03500V</t>
  </si>
  <si>
    <t>CAMILLO MONACO</t>
  </si>
  <si>
    <t>BRMM06100A</t>
  </si>
  <si>
    <t>FERMI - MILIZIA</t>
  </si>
  <si>
    <t>BREE03600P</t>
  </si>
  <si>
    <t>PESSINA</t>
  </si>
  <si>
    <t>OSTUNI</t>
  </si>
  <si>
    <t>BREE03700E</t>
  </si>
  <si>
    <t>VITALE</t>
  </si>
  <si>
    <t>BREE03800A</t>
  </si>
  <si>
    <t>BRMM039005</t>
  </si>
  <si>
    <t>BARNABA</t>
  </si>
  <si>
    <t>BRMM041005</t>
  </si>
  <si>
    <t>BRIS004009</t>
  </si>
  <si>
    <t>PEPE CALAMO</t>
  </si>
  <si>
    <t>BRTD07000D</t>
  </si>
  <si>
    <t>MONNET</t>
  </si>
  <si>
    <t>BRIS00700R</t>
  </si>
  <si>
    <t>PANTANELLI</t>
  </si>
  <si>
    <t>BRIC803009</t>
  </si>
  <si>
    <t>DANTE ALIGHIERI</t>
  </si>
  <si>
    <t>SAN DONACI</t>
  </si>
  <si>
    <t xml:space="preserve"> GIOVANNI XXIII</t>
  </si>
  <si>
    <t>SAN MICHELE SALENTINO</t>
  </si>
  <si>
    <t>BREE04300T</t>
  </si>
  <si>
    <t>VIA SAN PASQUALE</t>
  </si>
  <si>
    <t>SAN PANCRAZIO SALENTINO</t>
  </si>
  <si>
    <t>BRMM04400L</t>
  </si>
  <si>
    <t>BREE05300C</t>
  </si>
  <si>
    <t>DE SIMONE</t>
  </si>
  <si>
    <t>SAN PIETRO VERNOTICO</t>
  </si>
  <si>
    <t>BRMM062006</t>
  </si>
  <si>
    <t>DON MINZONI</t>
  </si>
  <si>
    <t>BRTD04000N</t>
  </si>
  <si>
    <t>VALZANI</t>
  </si>
  <si>
    <t>BREE046009</t>
  </si>
  <si>
    <t>SAN VITO DEI NORMANNI</t>
  </si>
  <si>
    <t>BREE047005</t>
  </si>
  <si>
    <t>BRMM054007</t>
  </si>
  <si>
    <t>BUONSANTO MEO</t>
  </si>
  <si>
    <t>BRIC80100N</t>
  </si>
  <si>
    <t>VALESIUM</t>
  </si>
  <si>
    <t>TORCHIAROLO</t>
  </si>
  <si>
    <t>BREE04900R</t>
  </si>
  <si>
    <t>G.MISSERE</t>
  </si>
  <si>
    <t>TORRE SANTA SUSANNA</t>
  </si>
  <si>
    <t>BRIC805001</t>
  </si>
  <si>
    <t>BREE05100R</t>
  </si>
  <si>
    <t>P.ZA OSTILIO</t>
  </si>
  <si>
    <t>VILLA CASTELLI</t>
  </si>
  <si>
    <t>BRMM05200G</t>
  </si>
  <si>
    <t>TAIC807007</t>
  </si>
  <si>
    <t>MORLEO</t>
  </si>
  <si>
    <t>AVETRANA</t>
  </si>
  <si>
    <t>TA</t>
  </si>
  <si>
    <t>TAIC81100V</t>
  </si>
  <si>
    <t>CAROSINO</t>
  </si>
  <si>
    <t>TAEE037005</t>
  </si>
  <si>
    <t>CASTELLANETA</t>
  </si>
  <si>
    <t>TAIC824001</t>
  </si>
  <si>
    <t>SURICO</t>
  </si>
  <si>
    <t>TAMM036008</t>
  </si>
  <si>
    <t>GIOVINAZZI</t>
  </si>
  <si>
    <t>TAIS02100N</t>
  </si>
  <si>
    <t>IST. D'ISTRUZ. SUPERIORE</t>
  </si>
  <si>
    <t>TARC02000Q</t>
  </si>
  <si>
    <t xml:space="preserve"> PERRONE</t>
  </si>
  <si>
    <t xml:space="preserve"> CASTELLANETA</t>
  </si>
  <si>
    <t xml:space="preserve"> TA</t>
  </si>
  <si>
    <t>TAEE040001</t>
  </si>
  <si>
    <t>MANCINI</t>
  </si>
  <si>
    <t>CRISPIANO</t>
  </si>
  <si>
    <t>TAIC83400G</t>
  </si>
  <si>
    <t>SEVERI</t>
  </si>
  <si>
    <t>TAIS008007</t>
  </si>
  <si>
    <t>TAIC81300E</t>
  </si>
  <si>
    <t>SHKANDERBEG</t>
  </si>
  <si>
    <t>FAGGIANO</t>
  </si>
  <si>
    <t>TAIC81400A</t>
  </si>
  <si>
    <t>FRAGAGNANO</t>
  </si>
  <si>
    <t>TAIC82500R</t>
  </si>
  <si>
    <t>S.G. BOSCO</t>
  </si>
  <si>
    <t>GINOSA</t>
  </si>
  <si>
    <t>TAIC82600L</t>
  </si>
  <si>
    <t>TAIC82700C</t>
  </si>
  <si>
    <t>TAIS011003</t>
  </si>
  <si>
    <t>BELLISARIO</t>
  </si>
  <si>
    <t>TAIC80500G</t>
  </si>
  <si>
    <t>R. LEONE</t>
  </si>
  <si>
    <t>GINOSA MARINA</t>
  </si>
  <si>
    <t>TAEE04800G</t>
  </si>
  <si>
    <t>GROTTAGLIE</t>
  </si>
  <si>
    <t>TAEE04900B</t>
  </si>
  <si>
    <t>SANT'ELIA</t>
  </si>
  <si>
    <t>TAEE05000G</t>
  </si>
  <si>
    <t>TAMM05100A</t>
  </si>
  <si>
    <t>PIGNATELLI</t>
  </si>
  <si>
    <t>TAMM052006</t>
  </si>
  <si>
    <t>DON STURZO</t>
  </si>
  <si>
    <t>TAIS01200V</t>
  </si>
  <si>
    <t>DON MILANI-PERTINI</t>
  </si>
  <si>
    <t>TAPS070008</t>
  </si>
  <si>
    <t>MOSCATI</t>
  </si>
  <si>
    <t>TASD010003</t>
  </si>
  <si>
    <t>TAEE053003</t>
  </si>
  <si>
    <t>DIAZ</t>
  </si>
  <si>
    <t>LATERZA</t>
  </si>
  <si>
    <t>TAEE05400V</t>
  </si>
  <si>
    <t>TAMM05600D</t>
  </si>
  <si>
    <t>TAIS023009</t>
  </si>
  <si>
    <t>VICO</t>
  </si>
  <si>
    <t>TAIC815006</t>
  </si>
  <si>
    <t>PADRE GEMELLI</t>
  </si>
  <si>
    <t>LEPORANO</t>
  </si>
  <si>
    <t>TAIS02200D</t>
  </si>
  <si>
    <t>TAEE090002</t>
  </si>
  <si>
    <t>LIZZANO</t>
  </si>
  <si>
    <t>TAMM114008</t>
  </si>
  <si>
    <t>CHIONNA</t>
  </si>
  <si>
    <t>TAEE05700A</t>
  </si>
  <si>
    <t>PRUDENZANO</t>
  </si>
  <si>
    <t>MANDURIA</t>
  </si>
  <si>
    <t>TAEE058006</t>
  </si>
  <si>
    <t>TAEE059002</t>
  </si>
  <si>
    <t>M. GRECO</t>
  </si>
  <si>
    <t>TAMM06200R</t>
  </si>
  <si>
    <t>TAMM06400C</t>
  </si>
  <si>
    <t>MARUGJ</t>
  </si>
  <si>
    <t>TAPC11000A</t>
  </si>
  <si>
    <t>LICEO CLASSICO - LICEO SCIENTIFICO</t>
  </si>
  <si>
    <t>DE SANCTIS- GALILEI</t>
  </si>
  <si>
    <t>TATD01000C</t>
  </si>
  <si>
    <t>TAEE061002</t>
  </si>
  <si>
    <t>MARTINA FRANCA</t>
  </si>
  <si>
    <t>TAEE06200T</t>
  </si>
  <si>
    <t>TAEE06300N</t>
  </si>
  <si>
    <t>CHIARELLI</t>
  </si>
  <si>
    <t>TAIC83300Q</t>
  </si>
  <si>
    <t>BATTAGLINI</t>
  </si>
  <si>
    <t>TAMM06700X</t>
  </si>
  <si>
    <t>AOSTA</t>
  </si>
  <si>
    <t>TAMM06900G</t>
  </si>
  <si>
    <t>GRASSI</t>
  </si>
  <si>
    <t>TAPC040009</t>
  </si>
  <si>
    <t>T. LIVIO</t>
  </si>
  <si>
    <t xml:space="preserve"> MOTOLESE</t>
  </si>
  <si>
    <t xml:space="preserve"> MARTINA FRANCA</t>
  </si>
  <si>
    <t>TATD020003</t>
  </si>
  <si>
    <t>TATF03000X</t>
  </si>
  <si>
    <t>TAIC80600B</t>
  </si>
  <si>
    <t>DEL BENE</t>
  </si>
  <si>
    <t>MARUGGIO</t>
  </si>
  <si>
    <t>TAEE06800R</t>
  </si>
  <si>
    <t>MASSAFRA</t>
  </si>
  <si>
    <t>TAEE06900L</t>
  </si>
  <si>
    <t>TAEE07000R</t>
  </si>
  <si>
    <t>TAMM074003</t>
  </si>
  <si>
    <t>ANDRIA</t>
  </si>
  <si>
    <t>TAMM07500V</t>
  </si>
  <si>
    <t>TAIS009003</t>
  </si>
  <si>
    <t>MONDELLI</t>
  </si>
  <si>
    <t>TAPS13000P</t>
  </si>
  <si>
    <t>DE RUGGIERI</t>
  </si>
  <si>
    <t>TATF050005</t>
  </si>
  <si>
    <t>AMALDI</t>
  </si>
  <si>
    <t>TAIC810003</t>
  </si>
  <si>
    <t>MONTEIASI</t>
  </si>
  <si>
    <t>TAIC80900V</t>
  </si>
  <si>
    <t>MONTEMESOLA</t>
  </si>
  <si>
    <t>TAIC81200P</t>
  </si>
  <si>
    <t>MADONNA DELLA CAMERA</t>
  </si>
  <si>
    <t>MONTEPARANO</t>
  </si>
  <si>
    <t>TAEE07200C</t>
  </si>
  <si>
    <t>MOTTOLA</t>
  </si>
  <si>
    <t>TAEE073008</t>
  </si>
  <si>
    <t>TAMM082002</t>
  </si>
  <si>
    <t>TAIS00600G</t>
  </si>
  <si>
    <t>LENTINI- EINSTEIN</t>
  </si>
  <si>
    <t>TAIC808003</t>
  </si>
  <si>
    <t>PALAGIANELLO</t>
  </si>
  <si>
    <t>TAEE07800B</t>
  </si>
  <si>
    <t>PALAGIANO</t>
  </si>
  <si>
    <t>TAEE09100T</t>
  </si>
  <si>
    <t>GIANNI RODARI</t>
  </si>
  <si>
    <t>TAMM087005</t>
  </si>
  <si>
    <t>TAIS017002</t>
  </si>
  <si>
    <t>SFORZA</t>
  </si>
  <si>
    <t>TAIC82000N</t>
  </si>
  <si>
    <t>DE NICOLA</t>
  </si>
  <si>
    <t>PULSANO</t>
  </si>
  <si>
    <t>TAIC823005</t>
  </si>
  <si>
    <t>TAEE08300V</t>
  </si>
  <si>
    <t>MARIA PIA</t>
  </si>
  <si>
    <t>SAN GIORGIO JONICO</t>
  </si>
  <si>
    <t>TAIC80400Q</t>
  </si>
  <si>
    <t>TAIC82100D</t>
  </si>
  <si>
    <t>CASTRIOTA</t>
  </si>
  <si>
    <t>SAN MARZANO DI SAN GIUSEPPE</t>
  </si>
  <si>
    <t>TAIC822009</t>
  </si>
  <si>
    <t>CASALINI</t>
  </si>
  <si>
    <t>TAEE088002</t>
  </si>
  <si>
    <t>BONSEGNA</t>
  </si>
  <si>
    <t>SAVA</t>
  </si>
  <si>
    <t>TAEE08900T</t>
  </si>
  <si>
    <t>GIGANTE</t>
  </si>
  <si>
    <t>TAMM095004</t>
  </si>
  <si>
    <t>TAIS00700B</t>
  </si>
  <si>
    <t>FALCONE</t>
  </si>
  <si>
    <t>TATF04000E</t>
  </si>
  <si>
    <t>O. DEL PRETE</t>
  </si>
  <si>
    <t>TAEE009001</t>
  </si>
  <si>
    <t>STATTE</t>
  </si>
  <si>
    <t>TAMM024002</t>
  </si>
  <si>
    <t>TAEE00100A</t>
  </si>
  <si>
    <t>RENATO MORO</t>
  </si>
  <si>
    <t>TARANTO</t>
  </si>
  <si>
    <t>TAEE003002</t>
  </si>
  <si>
    <t>XXV LUGLIO</t>
  </si>
  <si>
    <t>TAEE00600D</t>
  </si>
  <si>
    <t>VIOLA</t>
  </si>
  <si>
    <t>TAEE007009</t>
  </si>
  <si>
    <t>GIUSTI</t>
  </si>
  <si>
    <t>TAEE008005</t>
  </si>
  <si>
    <t>TAEE010005</t>
  </si>
  <si>
    <t>LORENZINI</t>
  </si>
  <si>
    <t>TAEE011001</t>
  </si>
  <si>
    <t>TAEE01200R</t>
  </si>
  <si>
    <t>TAEE01300L</t>
  </si>
  <si>
    <t>TAEE016004</t>
  </si>
  <si>
    <t>EUROPA</t>
  </si>
  <si>
    <t>TAEE02200B</t>
  </si>
  <si>
    <t>TAEE023007</t>
  </si>
  <si>
    <t>R.CARRIERI</t>
  </si>
  <si>
    <t>TAEE024003</t>
  </si>
  <si>
    <t>TRAMONTONE</t>
  </si>
  <si>
    <t>TAIC802004</t>
  </si>
  <si>
    <t>TAIC80300X</t>
  </si>
  <si>
    <t>PIRANDELLO</t>
  </si>
  <si>
    <t>TAIC81700T</t>
  </si>
  <si>
    <t>TAIC81800N</t>
  </si>
  <si>
    <t>TAIC81900D</t>
  </si>
  <si>
    <t>MARTELLOTTA</t>
  </si>
  <si>
    <t>TAIC829004</t>
  </si>
  <si>
    <t>TAIC830008</t>
  </si>
  <si>
    <t>FRASCOLLA</t>
  </si>
  <si>
    <t>TAIC831004</t>
  </si>
  <si>
    <t>TAIC83500B</t>
  </si>
  <si>
    <t>ACANFORA</t>
  </si>
  <si>
    <t>TAMM00400R</t>
  </si>
  <si>
    <t>BETTOLO</t>
  </si>
  <si>
    <t>TAMM00600C</t>
  </si>
  <si>
    <t>COLOMBO</t>
  </si>
  <si>
    <t>TAMM008004</t>
  </si>
  <si>
    <t>TAMM010004</t>
  </si>
  <si>
    <t>LEONIDA</t>
  </si>
  <si>
    <t>TAMM02000P</t>
  </si>
  <si>
    <t>TAMM02200A</t>
  </si>
  <si>
    <t>FOSCOLO</t>
  </si>
  <si>
    <t>TAIS01400E</t>
  </si>
  <si>
    <t>PERTINI - FERMI</t>
  </si>
  <si>
    <t>TAPC070005</t>
  </si>
  <si>
    <t>ARISTOSSENO</t>
  </si>
  <si>
    <t>TAPC10000Q</t>
  </si>
  <si>
    <t>LICEO CLASSICO - ISTITUTO MAGISTRALE</t>
  </si>
  <si>
    <t>ARCHITA + ANDRONICO</t>
  </si>
  <si>
    <t>TAPC13000G</t>
  </si>
  <si>
    <t>Q. ENNIO</t>
  </si>
  <si>
    <t>TAPM020008</t>
  </si>
  <si>
    <t>LICEO PEDAGOGICO</t>
  </si>
  <si>
    <t>V. DA FELTRE</t>
  </si>
  <si>
    <t>TAPS03000T</t>
  </si>
  <si>
    <t>TAPS140009</t>
  </si>
  <si>
    <t>FERRARIS</t>
  </si>
  <si>
    <t>TARC010005</t>
  </si>
  <si>
    <t>ISTITUTO PROFESSIONALE PER I SERVIZI COMMERICALI E TURISTICI</t>
  </si>
  <si>
    <t xml:space="preserve"> NITTI</t>
  </si>
  <si>
    <t xml:space="preserve"> TARANTO</t>
  </si>
  <si>
    <t>TARC05000G</t>
  </si>
  <si>
    <t>ISTITUTO PROFESSIONALE PER I SERVIZI TURISTICI</t>
  </si>
  <si>
    <t xml:space="preserve"> CABRINI</t>
  </si>
  <si>
    <t>TARF06000X</t>
  </si>
  <si>
    <t xml:space="preserve"> LISIDE</t>
  </si>
  <si>
    <t>TARI01000T</t>
  </si>
  <si>
    <t xml:space="preserve"> ARCHIMEDE</t>
  </si>
  <si>
    <t>TASL01000D</t>
  </si>
  <si>
    <t>LISIPPO</t>
  </si>
  <si>
    <t>TATD03000N</t>
  </si>
  <si>
    <t>PITAGORA</t>
  </si>
  <si>
    <t>TATD040008</t>
  </si>
  <si>
    <t>BACHELET</t>
  </si>
  <si>
    <t xml:space="preserve"> MARIA PIA</t>
  </si>
  <si>
    <t>TATF01000P</t>
  </si>
  <si>
    <t>RIGHI</t>
  </si>
  <si>
    <t>TATF020009</t>
  </si>
  <si>
    <t>PACINOTTI</t>
  </si>
  <si>
    <t>TAIC83200X</t>
  </si>
  <si>
    <t>SCIASCIA</t>
  </si>
  <si>
    <t>TARANTO - TALSANO</t>
  </si>
  <si>
    <t>TATF07000A</t>
  </si>
  <si>
    <t>FALANTO</t>
  </si>
  <si>
    <t>TAIC801008</t>
  </si>
  <si>
    <t>BUONARROTI</t>
  </si>
  <si>
    <t>TORRICELLA</t>
  </si>
  <si>
    <t>BRIC80000T</t>
  </si>
  <si>
    <t>FGEE077007</t>
  </si>
  <si>
    <t>FGRC030002</t>
  </si>
  <si>
    <t>LETE010002</t>
  </si>
  <si>
    <t>TARF07000E</t>
  </si>
  <si>
    <t>TATE01000X</t>
  </si>
  <si>
    <t>Nome</t>
  </si>
  <si>
    <t>Cognome</t>
  </si>
  <si>
    <t>Codice Meccanografico sede di servizio</t>
  </si>
  <si>
    <t>Laurea vecchio ordinamento</t>
  </si>
  <si>
    <t>Laurea triennale</t>
  </si>
  <si>
    <t>Laurea triennale e biennio di specializzazione</t>
  </si>
  <si>
    <t>sì</t>
  </si>
  <si>
    <t>no</t>
  </si>
  <si>
    <t>punteggio</t>
  </si>
  <si>
    <t>Corso di specializzazione, perfezionamento, dottorato di ricerca, altro corso di laurea ( p. 3 per ogni corso)</t>
  </si>
  <si>
    <t>punteggio max. 12</t>
  </si>
  <si>
    <t>punteggio max. 10</t>
  </si>
  <si>
    <t>Iscrizione Albo Professioni, Abilitazione all'insegnamento ( p. 1 per ogni abilitazione)</t>
  </si>
  <si>
    <t>punteggio max. 3</t>
  </si>
  <si>
    <t>Attività professionale</t>
  </si>
  <si>
    <t>Titoli di studio</t>
  </si>
  <si>
    <r>
      <t xml:space="preserve">Esperienza di docenza (p. </t>
    </r>
    <r>
      <rPr>
        <sz val="8"/>
        <color indexed="63"/>
        <rFont val="Arial"/>
        <family val="2"/>
      </rPr>
      <t>1 per ogni anno con contratto a tempo indeterminato)</t>
    </r>
  </si>
  <si>
    <t>Compilare solo le celle colorate.</t>
  </si>
  <si>
    <t>Salvare il foglio di lavoro come segue: codice_meccanografico_Cognome_Nome.xls</t>
  </si>
  <si>
    <t>Esperienza in attività di coordinamento nella scuola ( incarichi di collaboratore della presidenza, figura strumentale; referente di progetti a carattere regionale o nazionale; punti 4 per ogni attività)</t>
  </si>
  <si>
    <t>punteggio max. 16</t>
  </si>
  <si>
    <t>punteggio max. 20</t>
  </si>
  <si>
    <t>Esperienza di referente per la valutazione di istituto  (p. 4 per ogni anno)</t>
  </si>
  <si>
    <t>Esperienza in attività di  valutatore o facilitatore di piani PON (p. 4 per ogni anno)</t>
  </si>
  <si>
    <t>Esperienza di formatore in corsi per adulti riconosciuti a livello regionale o nazionale (p. 5 per ogni corso)</t>
  </si>
  <si>
    <t>Esperienza di collaborazione con istituti quali INVALSI o OCSE-PISA (p. 3 per ogni esperienza)</t>
  </si>
  <si>
    <t>punteggio max. 15</t>
  </si>
  <si>
    <t>Esperienza di responsabile o membro del GAV in attività di autovalutazione CAF, VALeS, VM o similari (p. 4 per ogni esperienza)</t>
  </si>
  <si>
    <t>punteggio max. 7</t>
  </si>
  <si>
    <t>Conseguimento ECDL o superiore</t>
  </si>
  <si>
    <t>Partecipazione documentata a corsi di informatica della durata di almeno 30 ore</t>
  </si>
  <si>
    <t>Competenze Informatiche punteggio max. 5</t>
  </si>
  <si>
    <r>
      <t xml:space="preserve">Pubblicazioni attinenti al settore di pertinenza  (p. </t>
    </r>
    <r>
      <rPr>
        <sz val="8"/>
        <color indexed="63"/>
        <rFont val="Arial"/>
        <family val="2"/>
      </rPr>
      <t>1per ogni pubblicazione)</t>
    </r>
  </si>
  <si>
    <t>totale</t>
  </si>
  <si>
    <t>TOTALE</t>
  </si>
  <si>
    <t>BAEE011008</t>
  </si>
  <si>
    <t>SCUOLA PRIMARIA</t>
  </si>
  <si>
    <t>11° CD "S. Filippo Neri" + Policlinico</t>
  </si>
  <si>
    <t>BARI</t>
  </si>
  <si>
    <t>BA</t>
  </si>
  <si>
    <t>BAEE01400Q</t>
  </si>
  <si>
    <t>14° CD "Re David"</t>
  </si>
  <si>
    <t>BAEE017007</t>
  </si>
  <si>
    <t>17° CD "Poggiofranco"</t>
  </si>
  <si>
    <t>BAEE026002</t>
  </si>
  <si>
    <t>26° CD "Monte San Michele"</t>
  </si>
  <si>
    <t>BAEE026035</t>
  </si>
  <si>
    <t>26° CD "Ospedaletto"</t>
  </si>
  <si>
    <t>BAEE71101B</t>
  </si>
  <si>
    <t>26° CD "Monte San Michele" - Sede Carceraria</t>
  </si>
  <si>
    <t>BAEE02700T</t>
  </si>
  <si>
    <t>27° CD "Duca d'Aosta"</t>
  </si>
  <si>
    <t>BARI-Palese</t>
  </si>
  <si>
    <t>BAEE03000N</t>
  </si>
  <si>
    <t>30° CD Annesso al Convitto "D. Cirillo"</t>
  </si>
  <si>
    <t>BAEE03600L</t>
  </si>
  <si>
    <t>1° CD "De Amicis"</t>
  </si>
  <si>
    <t>ACQUAVIVA F.</t>
  </si>
  <si>
    <t>BAEE03700C</t>
  </si>
  <si>
    <t>2° CD "F.lli Caporizzi"</t>
  </si>
  <si>
    <t>BAEE04400G</t>
  </si>
  <si>
    <t>1° CD "4 Novembre"</t>
  </si>
  <si>
    <t>BAEE04500B</t>
  </si>
  <si>
    <t>2° CD "G. Garibaldi"</t>
  </si>
  <si>
    <t>BAEE046007</t>
  </si>
  <si>
    <t>3° CD "Roncalli"</t>
  </si>
  <si>
    <t>BAEE18600E</t>
  </si>
  <si>
    <t>5° CD "San F.sco d'Assisi"</t>
  </si>
  <si>
    <t>BAEE19200T</t>
  </si>
  <si>
    <t>6° CD "Don Lor. Milani"</t>
  </si>
  <si>
    <t>BAEE04900P</t>
  </si>
  <si>
    <t>1° CD "Oberdan"</t>
  </si>
  <si>
    <t>BAT</t>
  </si>
  <si>
    <t>BAEE19800R</t>
  </si>
  <si>
    <t>3° CD "R. Cotugno"</t>
  </si>
  <si>
    <t>BAEE05600T</t>
  </si>
  <si>
    <t>8° CD "Rosmini"</t>
  </si>
  <si>
    <t>BAEE061009</t>
  </si>
  <si>
    <t>3° CD "Fraggianni"</t>
  </si>
  <si>
    <t>BARLETTA</t>
  </si>
  <si>
    <t>BAEE063001</t>
  </si>
  <si>
    <t>5° CD "G. Modugno"</t>
  </si>
  <si>
    <t>BAEE06400R</t>
  </si>
  <si>
    <t>6° CD "R. Girondi"</t>
  </si>
  <si>
    <t>BAEE06500L</t>
  </si>
  <si>
    <t>7° CD "Giovanni Paolo II"</t>
  </si>
  <si>
    <t>BAEE068004</t>
  </si>
  <si>
    <t>BISCEGLIE</t>
  </si>
  <si>
    <t>BAEE06900X</t>
  </si>
  <si>
    <t>2° CD "Prof. A. Caputi"</t>
  </si>
  <si>
    <t>BAEE070004</t>
  </si>
  <si>
    <t>3° CD "San G.nni Bosco"</t>
  </si>
  <si>
    <t>BAEE07100X</t>
  </si>
  <si>
    <t>4° CD "Don. P. Uva"</t>
  </si>
  <si>
    <t>BAEE076003</t>
  </si>
  <si>
    <t>1° CD "N. Fornelli"</t>
  </si>
  <si>
    <t>BITONTO</t>
  </si>
  <si>
    <t>BAEE088009</t>
  </si>
  <si>
    <t>1° CD "G. Marconi"</t>
  </si>
  <si>
    <t>CASAMASSIMA</t>
  </si>
  <si>
    <t>BAEE197001</t>
  </si>
  <si>
    <t>2° CD "G. Rodari"</t>
  </si>
  <si>
    <t>BAEE09400L</t>
  </si>
  <si>
    <t>1° CD "Falcone"</t>
  </si>
  <si>
    <t>CONVERSANO</t>
  </si>
  <si>
    <t>BAEE09500C</t>
  </si>
  <si>
    <t>2° CD "Via Firenze"</t>
  </si>
  <si>
    <t>BAEE09800X</t>
  </si>
  <si>
    <t>2° CD "Fornelli"</t>
  </si>
  <si>
    <t>CORATO</t>
  </si>
  <si>
    <t>BAEE110009</t>
  </si>
  <si>
    <t>2° CD "Don S. Valerio"</t>
  </si>
  <si>
    <t>GRAVINA IN P.</t>
  </si>
  <si>
    <t>BAEE20100B</t>
  </si>
  <si>
    <t>CD "Savio - Fiore"</t>
  </si>
  <si>
    <t>BAEE10500T</t>
  </si>
  <si>
    <t>CD "Devitofrancesco"</t>
  </si>
  <si>
    <t>GRUMO APPULA</t>
  </si>
  <si>
    <t>BAEE12000X</t>
  </si>
  <si>
    <t>MODUGNO</t>
  </si>
  <si>
    <t>BAEE12100Q</t>
  </si>
  <si>
    <t>2° CD "Via Napoli"</t>
  </si>
  <si>
    <t>BAEE12200G</t>
  </si>
  <si>
    <t>3° CD "Don Lor. Milani"</t>
  </si>
  <si>
    <t>BAEE124007</t>
  </si>
  <si>
    <t>1° CD "M. Montessori"</t>
  </si>
  <si>
    <t>MOLA DI BARI</t>
  </si>
  <si>
    <t>BAEE125003</t>
  </si>
  <si>
    <t>2° CD "San Giuseppe"</t>
  </si>
  <si>
    <t>BAEE145008</t>
  </si>
  <si>
    <t>CD "De Gasperi"</t>
  </si>
  <si>
    <t>NOICATTARO</t>
  </si>
  <si>
    <t>BAEE15500V</t>
  </si>
  <si>
    <t>1° CD "G. Settanni"</t>
  </si>
  <si>
    <t>RUTIGLIANO</t>
  </si>
  <si>
    <t>BAEE190006</t>
  </si>
  <si>
    <t>2° CD "A. Moro"</t>
  </si>
  <si>
    <t>BAEE15700E</t>
  </si>
  <si>
    <t>1° CD "G. Bovio"</t>
  </si>
  <si>
    <t>RUVO DI PUGLIA</t>
  </si>
  <si>
    <t>BAEE15800A</t>
  </si>
  <si>
    <t>2° CD "San G.nni Bosco"</t>
  </si>
  <si>
    <t>BAEE162002</t>
  </si>
  <si>
    <t>1° CD "Hero Paradiso"</t>
  </si>
  <si>
    <t>SANTERAMO IN C.</t>
  </si>
  <si>
    <t>BAEE16300T</t>
  </si>
  <si>
    <t>2° CD "San F.sco D'Assisi"</t>
  </si>
  <si>
    <t>BAEE167005</t>
  </si>
  <si>
    <t>1° CD "Don Pappagallo"</t>
  </si>
  <si>
    <t>TERLIZZI</t>
  </si>
  <si>
    <t>BAEE168001</t>
  </si>
  <si>
    <t>BAEE17200L</t>
  </si>
  <si>
    <t>1° CD "E. De Amicis"</t>
  </si>
  <si>
    <t>TRANI</t>
  </si>
  <si>
    <t>BAEE17300C</t>
  </si>
  <si>
    <t>2° CD "Mons. Petronelli"</t>
  </si>
  <si>
    <t>BAEE174008</t>
  </si>
  <si>
    <t>3° CD "D'Annunzio"</t>
  </si>
  <si>
    <t>BAEE175004</t>
  </si>
  <si>
    <t>4° CD "G. Beltrani"</t>
  </si>
  <si>
    <t>BAEE17700Q</t>
  </si>
  <si>
    <t>1°CD "San G.nni Bosco"</t>
  </si>
  <si>
    <t>TRIGGIANO</t>
  </si>
  <si>
    <t>BAEE17800G</t>
  </si>
  <si>
    <t>2° CD "Giovanni XXIII"</t>
  </si>
  <si>
    <t>BAEE18400V</t>
  </si>
  <si>
    <t>1° CD "Papa Giovanni XXIII"</t>
  </si>
  <si>
    <t>VALENZANO</t>
  </si>
  <si>
    <t>BAIC803007</t>
  </si>
  <si>
    <t>IC "Umberto I - San Nicola"</t>
  </si>
  <si>
    <t>BAIC80600P</t>
  </si>
  <si>
    <t>IC "Falcone - Borsellino"</t>
  </si>
  <si>
    <t>BAIC80700E</t>
  </si>
  <si>
    <t>IC "San G.nni Bosco - Melo da Bari"</t>
  </si>
  <si>
    <t>BAIC812002</t>
  </si>
  <si>
    <t>IC "Don Lorenzo Milani"</t>
  </si>
  <si>
    <t>BARI-San Paolo</t>
  </si>
  <si>
    <t>BAIC81300T</t>
  </si>
  <si>
    <t>IC "N. Zingarelli"</t>
  </si>
  <si>
    <t>BAIC81400N</t>
  </si>
  <si>
    <t>IC "Balilla - Imbriani"</t>
  </si>
  <si>
    <t>BAIC81500D</t>
  </si>
  <si>
    <t>IC "G. Garibaldi"</t>
  </si>
  <si>
    <t>BAIC816009</t>
  </si>
  <si>
    <t>IC "Duse"</t>
  </si>
  <si>
    <t>BAIC817005</t>
  </si>
  <si>
    <t>IC "De Amicis - Laterza"</t>
  </si>
  <si>
    <t>BAIC818001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</si>
</sst>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General"/>
    <numFmt numFmtId="169" formatCode="0_ "/>
  </numFmts>
  <fonts count="30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2" fillId="0" borderId="10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24" borderId="10" xfId="0" applyFont="1" applyFill="1" applyBorder="1" applyAlignment="1" applyProtection="1" quotePrefix="1">
      <alignment vertical="center" wrapText="1"/>
      <protection locked="0"/>
    </xf>
    <xf numFmtId="0" fontId="22" fillId="24" borderId="10" xfId="0" applyFont="1" applyFill="1" applyBorder="1" applyAlignment="1" applyProtection="1" quotePrefix="1">
      <alignment vertical="center"/>
      <protection locked="0"/>
    </xf>
    <xf numFmtId="0" fontId="22" fillId="4" borderId="10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11" borderId="1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22" fillId="24" borderId="10" xfId="0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Alignment="1">
      <alignment/>
    </xf>
    <xf numFmtId="0" fontId="29" fillId="25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vertical="center" wrapText="1"/>
      <protection hidden="1"/>
    </xf>
    <xf numFmtId="0" fontId="1" fillId="24" borderId="10" xfId="0" applyFont="1" applyFill="1" applyBorder="1" applyAlignment="1" applyProtection="1">
      <alignment horizontal="center" textRotation="90" wrapText="1"/>
      <protection hidden="1"/>
    </xf>
    <xf numFmtId="0" fontId="1" fillId="0" borderId="12" xfId="0" applyFont="1" applyFill="1" applyBorder="1" applyAlignment="1" applyProtection="1">
      <alignment textRotation="90" wrapText="1"/>
      <protection hidden="1"/>
    </xf>
    <xf numFmtId="0" fontId="1" fillId="24" borderId="10" xfId="0" applyFont="1" applyFill="1" applyBorder="1" applyAlignment="1" applyProtection="1">
      <alignment horizontal="right" textRotation="90" wrapText="1"/>
      <protection hidden="1"/>
    </xf>
    <xf numFmtId="0" fontId="1" fillId="0" borderId="10" xfId="0" applyFont="1" applyFill="1" applyBorder="1" applyAlignment="1" applyProtection="1">
      <alignment horizontal="right" textRotation="90" wrapText="1"/>
      <protection hidden="1"/>
    </xf>
    <xf numFmtId="0" fontId="1" fillId="4" borderId="10" xfId="0" applyFont="1" applyFill="1" applyBorder="1" applyAlignment="1" applyProtection="1">
      <alignment horizontal="center" textRotation="90" wrapText="1"/>
      <protection hidden="1"/>
    </xf>
    <xf numFmtId="0" fontId="1" fillId="25" borderId="10" xfId="0" applyFont="1" applyFill="1" applyBorder="1" applyAlignment="1" applyProtection="1">
      <alignment horizontal="center" textRotation="90" wrapText="1"/>
      <protection hidden="1"/>
    </xf>
    <xf numFmtId="0" fontId="1" fillId="11" borderId="10" xfId="0" applyFont="1" applyFill="1" applyBorder="1" applyAlignment="1" applyProtection="1">
      <alignment horizontal="center" textRotation="90" wrapText="1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/>
      <protection hidden="1"/>
    </xf>
    <xf numFmtId="0" fontId="25" fillId="25" borderId="13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5" fillId="25" borderId="15" xfId="0" applyFont="1" applyFill="1" applyBorder="1" applyAlignment="1" applyProtection="1">
      <alignment horizontal="center" vertical="center"/>
      <protection hidden="1"/>
    </xf>
    <xf numFmtId="0" fontId="25" fillId="25" borderId="16" xfId="0" applyFont="1" applyFill="1" applyBorder="1" applyAlignment="1" applyProtection="1">
      <alignment horizontal="center" vertical="center"/>
      <protection hidden="1"/>
    </xf>
    <xf numFmtId="0" fontId="25" fillId="4" borderId="12" xfId="0" applyFont="1" applyFill="1" applyBorder="1" applyAlignment="1" applyProtection="1">
      <alignment horizontal="center"/>
      <protection hidden="1"/>
    </xf>
    <xf numFmtId="0" fontId="25" fillId="4" borderId="17" xfId="0" applyFont="1" applyFill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24" borderId="10" xfId="0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Alignment="1" applyProtection="1">
      <alignment horizontal="center"/>
      <protection hidden="1"/>
    </xf>
    <xf numFmtId="0" fontId="25" fillId="24" borderId="12" xfId="0" applyFont="1" applyFill="1" applyBorder="1" applyAlignment="1" applyProtection="1">
      <alignment horizontal="center"/>
      <protection hidden="1"/>
    </xf>
    <xf numFmtId="0" fontId="25" fillId="24" borderId="18" xfId="0" applyFont="1" applyFill="1" applyBorder="1" applyAlignment="1" applyProtection="1">
      <alignment horizontal="center"/>
      <protection hidden="1"/>
    </xf>
    <xf numFmtId="0" fontId="25" fillId="24" borderId="17" xfId="0" applyFont="1" applyFill="1" applyBorder="1" applyAlignment="1" applyProtection="1">
      <alignment horizontal="center"/>
      <protection hidden="1"/>
    </xf>
    <xf numFmtId="0" fontId="25" fillId="11" borderId="13" xfId="0" applyFont="1" applyFill="1" applyBorder="1" applyAlignment="1" applyProtection="1">
      <alignment horizontal="center" vertical="center"/>
      <protection hidden="1"/>
    </xf>
    <xf numFmtId="0" fontId="25" fillId="11" borderId="19" xfId="0" applyFont="1" applyFill="1" applyBorder="1" applyAlignment="1" applyProtection="1">
      <alignment horizontal="center" vertical="center"/>
      <protection hidden="1"/>
    </xf>
    <xf numFmtId="0" fontId="25" fillId="11" borderId="14" xfId="0" applyFont="1" applyFill="1" applyBorder="1" applyAlignment="1" applyProtection="1">
      <alignment horizontal="center" vertical="center"/>
      <protection hidden="1"/>
    </xf>
    <xf numFmtId="0" fontId="25" fillId="11" borderId="15" xfId="0" applyFont="1" applyFill="1" applyBorder="1" applyAlignment="1" applyProtection="1">
      <alignment horizontal="center" vertical="center"/>
      <protection hidden="1"/>
    </xf>
    <xf numFmtId="0" fontId="25" fillId="11" borderId="20" xfId="0" applyFont="1" applyFill="1" applyBorder="1" applyAlignment="1" applyProtection="1">
      <alignment horizontal="center" vertical="center"/>
      <protection hidden="1"/>
    </xf>
    <xf numFmtId="0" fontId="25" fillId="11" borderId="16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17" bestFit="1" customWidth="1"/>
    <col min="2" max="2" width="31.00390625" style="17" customWidth="1"/>
    <col min="3" max="3" width="20.7109375" style="17" bestFit="1" customWidth="1"/>
    <col min="4" max="4" width="21.8515625" style="17" bestFit="1" customWidth="1"/>
    <col min="5" max="5" width="32.421875" style="17" customWidth="1"/>
    <col min="6" max="6" width="30.7109375" style="17" bestFit="1" customWidth="1"/>
    <col min="7" max="7" width="22.8515625" style="17" customWidth="1"/>
    <col min="8" max="8" width="34.00390625" style="17" bestFit="1" customWidth="1"/>
    <col min="9" max="9" width="19.421875" style="17" bestFit="1" customWidth="1"/>
    <col min="10" max="10" width="9.8515625" style="17" bestFit="1" customWidth="1"/>
    <col min="11" max="11" width="12.57421875" style="17" bestFit="1" customWidth="1"/>
    <col min="12" max="12" width="5.00390625" style="17" bestFit="1" customWidth="1"/>
    <col min="13" max="13" width="14.00390625" style="17" bestFit="1" customWidth="1"/>
    <col min="14" max="14" width="10.00390625" style="17" customWidth="1"/>
    <col min="15" max="15" width="5.00390625" style="17" customWidth="1"/>
    <col min="16" max="16" width="13.7109375" style="17" bestFit="1" customWidth="1"/>
    <col min="17" max="17" width="5.00390625" style="17" customWidth="1"/>
    <col min="18" max="18" width="11.57421875" style="17" bestFit="1" customWidth="1"/>
    <col min="19" max="19" width="5.140625" style="17" bestFit="1" customWidth="1"/>
    <col min="20" max="20" width="12.7109375" style="17" customWidth="1"/>
    <col min="21" max="21" width="3.140625" style="17" bestFit="1" customWidth="1"/>
    <col min="22" max="22" width="19.8515625" style="17" customWidth="1"/>
    <col min="23" max="23" width="4.57421875" style="17" customWidth="1"/>
    <col min="24" max="24" width="9.421875" style="17" bestFit="1" customWidth="1"/>
    <col min="25" max="25" width="4.00390625" style="17" bestFit="1" customWidth="1"/>
    <col min="26" max="26" width="9.421875" style="17" bestFit="1" customWidth="1"/>
    <col min="27" max="27" width="4.00390625" style="17" bestFit="1" customWidth="1"/>
    <col min="28" max="28" width="11.57421875" style="17" bestFit="1" customWidth="1"/>
    <col min="29" max="29" width="4.00390625" style="17" bestFit="1" customWidth="1"/>
    <col min="30" max="30" width="11.57421875" style="17" bestFit="1" customWidth="1"/>
    <col min="31" max="31" width="3.00390625" style="17" bestFit="1" customWidth="1"/>
    <col min="32" max="32" width="13.7109375" style="17" bestFit="1" customWidth="1"/>
    <col min="33" max="33" width="3.00390625" style="17" bestFit="1" customWidth="1"/>
    <col min="34" max="34" width="9.00390625" style="17" customWidth="1"/>
    <col min="35" max="16384" width="9.140625" style="17" customWidth="1"/>
  </cols>
  <sheetData>
    <row r="1" spans="1:4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6" t="s">
        <v>1910</v>
      </c>
      <c r="N1" s="46"/>
      <c r="O1" s="46"/>
      <c r="P1" s="46"/>
      <c r="Q1" s="46"/>
      <c r="R1" s="46"/>
      <c r="S1" s="46"/>
      <c r="T1" s="47" t="s">
        <v>1909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39" t="s">
        <v>729</v>
      </c>
      <c r="AI1" s="40"/>
      <c r="AJ1" s="51" t="s">
        <v>1926</v>
      </c>
      <c r="AK1" s="52"/>
      <c r="AL1" s="52"/>
      <c r="AM1" s="52"/>
      <c r="AN1" s="53"/>
      <c r="AO1" s="45" t="s">
        <v>1929</v>
      </c>
    </row>
    <row r="2" spans="1:4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8"/>
      <c r="N2" s="49"/>
      <c r="O2" s="49"/>
      <c r="P2" s="49"/>
      <c r="Q2" s="49"/>
      <c r="R2" s="49"/>
      <c r="S2" s="50"/>
      <c r="T2" s="43" t="s">
        <v>722</v>
      </c>
      <c r="U2" s="44"/>
      <c r="V2" s="43" t="s">
        <v>723</v>
      </c>
      <c r="W2" s="44"/>
      <c r="X2" s="43" t="s">
        <v>724</v>
      </c>
      <c r="Y2" s="44"/>
      <c r="Z2" s="43" t="s">
        <v>725</v>
      </c>
      <c r="AA2" s="44"/>
      <c r="AB2" s="43" t="s">
        <v>726</v>
      </c>
      <c r="AC2" s="44"/>
      <c r="AD2" s="43" t="s">
        <v>727</v>
      </c>
      <c r="AE2" s="44"/>
      <c r="AF2" s="43" t="s">
        <v>728</v>
      </c>
      <c r="AG2" s="44"/>
      <c r="AH2" s="41"/>
      <c r="AI2" s="42"/>
      <c r="AJ2" s="54"/>
      <c r="AK2" s="55"/>
      <c r="AL2" s="55"/>
      <c r="AM2" s="55"/>
      <c r="AN2" s="56"/>
      <c r="AO2" s="45"/>
    </row>
    <row r="3" spans="1:41" s="19" customFormat="1" ht="102.75" customHeight="1">
      <c r="A3" s="28" t="s">
        <v>1896</v>
      </c>
      <c r="B3" s="28" t="s">
        <v>1895</v>
      </c>
      <c r="C3" s="28" t="s">
        <v>718</v>
      </c>
      <c r="D3" s="28" t="s">
        <v>719</v>
      </c>
      <c r="E3" s="28" t="s">
        <v>730</v>
      </c>
      <c r="F3" s="28" t="s">
        <v>720</v>
      </c>
      <c r="G3" s="29" t="s">
        <v>1897</v>
      </c>
      <c r="H3" s="29" t="s">
        <v>732</v>
      </c>
      <c r="I3" s="29" t="s">
        <v>733</v>
      </c>
      <c r="J3" s="29" t="s">
        <v>734</v>
      </c>
      <c r="K3" s="29" t="s">
        <v>735</v>
      </c>
      <c r="L3" s="29" t="s">
        <v>736</v>
      </c>
      <c r="M3" s="30" t="s">
        <v>721</v>
      </c>
      <c r="N3" s="30" t="s">
        <v>1510</v>
      </c>
      <c r="O3" s="31" t="s">
        <v>1906</v>
      </c>
      <c r="P3" s="32" t="s">
        <v>1904</v>
      </c>
      <c r="Q3" s="33" t="s">
        <v>1905</v>
      </c>
      <c r="R3" s="32" t="s">
        <v>1907</v>
      </c>
      <c r="S3" s="33" t="s">
        <v>1908</v>
      </c>
      <c r="T3" s="34" t="s">
        <v>1911</v>
      </c>
      <c r="U3" s="33" t="s">
        <v>1906</v>
      </c>
      <c r="V3" s="34" t="s">
        <v>1914</v>
      </c>
      <c r="W3" s="33" t="s">
        <v>1915</v>
      </c>
      <c r="X3" s="34" t="s">
        <v>1918</v>
      </c>
      <c r="Y3" s="33" t="s">
        <v>1916</v>
      </c>
      <c r="Z3" s="34" t="s">
        <v>1917</v>
      </c>
      <c r="AA3" s="33" t="s">
        <v>1915</v>
      </c>
      <c r="AB3" s="34" t="s">
        <v>1919</v>
      </c>
      <c r="AC3" s="33" t="s">
        <v>1916</v>
      </c>
      <c r="AD3" s="34" t="s">
        <v>1920</v>
      </c>
      <c r="AE3" s="33" t="s">
        <v>1921</v>
      </c>
      <c r="AF3" s="34" t="s">
        <v>1922</v>
      </c>
      <c r="AG3" s="33" t="s">
        <v>1915</v>
      </c>
      <c r="AH3" s="35" t="s">
        <v>1927</v>
      </c>
      <c r="AI3" s="33" t="s">
        <v>1923</v>
      </c>
      <c r="AJ3" s="36" t="s">
        <v>1924</v>
      </c>
      <c r="AK3" s="33" t="s">
        <v>1903</v>
      </c>
      <c r="AL3" s="36" t="s">
        <v>1925</v>
      </c>
      <c r="AM3" s="33" t="s">
        <v>1903</v>
      </c>
      <c r="AN3" s="33" t="s">
        <v>1928</v>
      </c>
      <c r="AO3" s="37"/>
    </row>
    <row r="4" spans="1:41" s="21" customFormat="1" ht="43.5" customHeight="1">
      <c r="A4" s="18"/>
      <c r="B4" s="18"/>
      <c r="C4" s="3"/>
      <c r="D4" s="4"/>
      <c r="E4" s="3"/>
      <c r="F4" s="3"/>
      <c r="G4" s="3" t="s">
        <v>431</v>
      </c>
      <c r="H4" s="22" t="str">
        <f>VLOOKUP($G4,dati!$A$2:$F$954,2,FALSE)</f>
        <v>________________</v>
      </c>
      <c r="I4" s="22" t="str">
        <f>VLOOKUP($G4,dati!$A$2:$F$954,3,FALSE)</f>
        <v>________________</v>
      </c>
      <c r="J4" s="22" t="str">
        <f>VLOOKUP($G4,dati!$A$2:$F$954,4,FALSE)</f>
        <v>_____</v>
      </c>
      <c r="K4" s="22" t="str">
        <f>VLOOKUP($G4,dati!$A$2:$F$954,5,FALSE)</f>
        <v>________________</v>
      </c>
      <c r="L4" s="22" t="str">
        <f>VLOOKUP($G4,dati!$A$2:$F$954,6,FALSE)</f>
        <v>_____</v>
      </c>
      <c r="M4" s="7" t="s">
        <v>430</v>
      </c>
      <c r="N4" s="24">
        <v>0</v>
      </c>
      <c r="O4" s="22">
        <f>IF($M4="Laurea triennale",5,VLOOKUP($N4,dati!$I$9:$J$71,2,FALSE))</f>
        <v>0</v>
      </c>
      <c r="P4" s="8"/>
      <c r="Q4" s="22">
        <f>IF(3*P4&lt;=12,3*P4,12)</f>
        <v>0</v>
      </c>
      <c r="R4" s="8"/>
      <c r="S4" s="22">
        <f>IF(1*R4&lt;=3,1*R4,3)</f>
        <v>0</v>
      </c>
      <c r="T4" s="9"/>
      <c r="U4" s="22">
        <f>IF(1*T4&lt;=10,1*T4,10)</f>
        <v>0</v>
      </c>
      <c r="V4" s="9"/>
      <c r="W4" s="22">
        <f>IF(4*V4&lt;=16,4*V4,16)</f>
        <v>0</v>
      </c>
      <c r="X4" s="9"/>
      <c r="Y4" s="22">
        <f>IF(4*X4&lt;=20,4*X4,20)</f>
        <v>0</v>
      </c>
      <c r="Z4" s="9"/>
      <c r="AA4" s="22">
        <f>IF(4*Z4&lt;=16,4*Z4,16)</f>
        <v>0</v>
      </c>
      <c r="AB4" s="9"/>
      <c r="AC4" s="22">
        <f>IF(5*AB4&lt;=20,5*AB4,20)</f>
        <v>0</v>
      </c>
      <c r="AD4" s="9"/>
      <c r="AE4" s="22">
        <f>IF(3*AD4&lt;=15,3*AD4,15)</f>
        <v>0</v>
      </c>
      <c r="AF4" s="9"/>
      <c r="AG4" s="22">
        <f>IF(4*AF4&lt;=16,4*AF4,16)</f>
        <v>0</v>
      </c>
      <c r="AH4" s="26"/>
      <c r="AI4" s="22">
        <f>IF(1*AH4&lt;=7,1*AH4,7)</f>
        <v>0</v>
      </c>
      <c r="AJ4" s="20"/>
      <c r="AK4" s="22">
        <f>IF(AJ4="sì",5,0)</f>
        <v>0</v>
      </c>
      <c r="AL4" s="20" t="s">
        <v>1902</v>
      </c>
      <c r="AM4" s="22">
        <f>IF(AL4="sì",2,0)</f>
        <v>0</v>
      </c>
      <c r="AN4" s="22">
        <f>IF((AK4+AM4)&lt;=5,(AK4+AM4),5)</f>
        <v>0</v>
      </c>
      <c r="AO4" s="23">
        <f>(O4+Q4+S4+U4+W4+Y4+AA4+AC4+AE4+AG4+AI4+AN4)</f>
        <v>0</v>
      </c>
    </row>
    <row r="5" spans="1:4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5.75">
      <c r="A8" s="38" t="s">
        <v>1913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5.75">
      <c r="A9" s="3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5.75">
      <c r="A10" s="38" t="s">
        <v>1912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</sheetData>
  <sheetProtection password="A031" sheet="1"/>
  <mergeCells count="13">
    <mergeCell ref="AO1:AO2"/>
    <mergeCell ref="M1:S1"/>
    <mergeCell ref="T1:AG1"/>
    <mergeCell ref="M2:S2"/>
    <mergeCell ref="AJ1:AN2"/>
    <mergeCell ref="AB2:AC2"/>
    <mergeCell ref="AD2:AE2"/>
    <mergeCell ref="AF2:AG2"/>
    <mergeCell ref="AH1:AI2"/>
    <mergeCell ref="T2:U2"/>
    <mergeCell ref="V2:W2"/>
    <mergeCell ref="X2:Y2"/>
    <mergeCell ref="Z2:AA2"/>
  </mergeCells>
  <conditionalFormatting sqref="A4:F4">
    <cfRule type="cellIs" priority="1" dxfId="0" operator="equal" stopIfTrue="1">
      <formula>0</formula>
    </cfRule>
  </conditionalFormatting>
  <dataValidations count="17">
    <dataValidation type="list" allowBlank="1" showInputMessage="1" showErrorMessage="1" prompt="Inserire se si è partecipato o meno a corsi di formazione di almeno 30 ore." sqref="AL4">
      <formula1>sino</formula1>
    </dataValidation>
    <dataValidation type="whole" allowBlank="1" showInputMessage="1" showErrorMessage="1" prompt="Inserire il numero dei titoli posseduti." sqref="R4">
      <formula1>0</formula1>
      <formula2>99</formula2>
    </dataValidation>
    <dataValidation type="whole" allowBlank="1" showInputMessage="1" showErrorMessage="1" prompt="Inserire il numero degli anni" sqref="T4">
      <formula1>0</formula1>
      <formula2>99</formula2>
    </dataValidation>
    <dataValidation type="whole" allowBlank="1" showInputMessage="1" showErrorMessage="1" prompt="Inserire il numero delle attività." sqref="V4">
      <formula1>0</formula1>
      <formula2>99</formula2>
    </dataValidation>
    <dataValidation type="whole" allowBlank="1" showInputMessage="1" showErrorMessage="1" prompt="Inserire il numero degli anni di esperienza." sqref="Z4 X4">
      <formula1>0</formula1>
      <formula2>99</formula2>
    </dataValidation>
    <dataValidation type="whole" allowBlank="1" showInputMessage="1" showErrorMessage="1" prompt="Inserire il numero dei corsi." sqref="AB4">
      <formula1>0</formula1>
      <formula2>99</formula2>
    </dataValidation>
    <dataValidation type="whole" allowBlank="1" showInputMessage="1" showErrorMessage="1" prompt="Inserire il numero delle collaborazioni." sqref="AD4">
      <formula1>0</formula1>
      <formula2>99</formula2>
    </dataValidation>
    <dataValidation type="whole" allowBlank="1" showInputMessage="1" showErrorMessage="1" prompt="Inserire il numero delle esperienze." sqref="AF4">
      <formula1>0</formula1>
      <formula2>99</formula2>
    </dataValidation>
    <dataValidation type="whole" allowBlank="1" showInputMessage="1" showErrorMessage="1" prompt="Inserire il numero delle pubblicazioni." sqref="AH4">
      <formula1>0</formula1>
      <formula2>50</formula2>
    </dataValidation>
    <dataValidation type="list" allowBlank="1" showInputMessage="1" showErrorMessage="1" prompt="Indicare se si possiede o meno il titolo." sqref="AJ4">
      <formula1>sino</formula1>
    </dataValidation>
    <dataValidation operator="equal" allowBlank="1" showInputMessage="1" showErrorMessage="1" sqref="C4"/>
    <dataValidation type="date" operator="notEqual" showInputMessage="1" showErrorMessage="1" sqref="D4">
      <formula1>1</formula1>
    </dataValidation>
    <dataValidation type="list" allowBlank="1" showInputMessage="1" showErrorMessage="1" sqref="G4">
      <formula1>Codici_mecc</formula1>
    </dataValidation>
    <dataValidation type="list" allowBlank="1" showInputMessage="1" showErrorMessage="1" sqref="M4">
      <formula1>titoli_studio</formula1>
    </dataValidation>
    <dataValidation operator="notEqual" allowBlank="1" showInputMessage="1" showErrorMessage="1" error="iNSEIRE IL NOME" sqref="A4"/>
    <dataValidation type="list" allowBlank="1" showInputMessage="1" showErrorMessage="1" sqref="N4">
      <formula1>voti_laurea</formula1>
    </dataValidation>
    <dataValidation type="whole" allowBlank="1" showInputMessage="1" showErrorMessage="1" prompt="Inserire il numero dei titoli posseduti." sqref="P4">
      <formula1>0</formula1>
      <formula2>99</formula2>
    </dataValidation>
  </dataValidations>
  <printOptions/>
  <pageMargins left="0.3937007874015748" right="0.3937007874015748" top="0.3937007874015748" bottom="0.3937007874015748" header="0.11811023622047245" footer="0.5118110236220472"/>
  <pageSetup horizontalDpi="600" verticalDpi="600" orientation="landscape" paperSize="9" scale="83" r:id="rId1"/>
  <headerFooter alignWithMargins="0">
    <oddHeader>&amp;C&amp;A</oddHeader>
  </headerFooter>
  <colBreaks count="1" manualBreakCount="1">
    <brk id="20" min="2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54"/>
  <sheetViews>
    <sheetView workbookViewId="0" topLeftCell="E1">
      <selection activeCell="I9" sqref="I9"/>
    </sheetView>
  </sheetViews>
  <sheetFormatPr defaultColWidth="9.140625" defaultRowHeight="12.75"/>
  <cols>
    <col min="1" max="1" width="23.7109375" style="5" customWidth="1"/>
    <col min="2" max="2" width="36.00390625" style="5" customWidth="1"/>
    <col min="3" max="3" width="24.57421875" style="5" customWidth="1"/>
    <col min="4" max="4" width="9.140625" style="11" customWidth="1"/>
    <col min="5" max="5" width="27.57421875" style="5" customWidth="1"/>
    <col min="6" max="8" width="9.140625" style="5" customWidth="1"/>
    <col min="9" max="9" width="39.421875" style="5" bestFit="1" customWidth="1"/>
    <col min="10" max="10" width="4.57421875" style="5" bestFit="1" customWidth="1"/>
    <col min="11" max="16384" width="9.140625" style="5" customWidth="1"/>
  </cols>
  <sheetData>
    <row r="1" spans="1:12" ht="12.75">
      <c r="A1" s="1" t="s">
        <v>731</v>
      </c>
      <c r="B1" s="1" t="s">
        <v>732</v>
      </c>
      <c r="C1" s="1" t="s">
        <v>733</v>
      </c>
      <c r="D1" s="10" t="s">
        <v>734</v>
      </c>
      <c r="E1" s="1" t="s">
        <v>735</v>
      </c>
      <c r="F1" s="1" t="s">
        <v>736</v>
      </c>
      <c r="I1" s="5" t="s">
        <v>430</v>
      </c>
      <c r="J1" s="5">
        <v>0</v>
      </c>
      <c r="L1" s="5" t="s">
        <v>1901</v>
      </c>
    </row>
    <row r="2" spans="1:12" ht="12.75">
      <c r="A2" s="1" t="s">
        <v>431</v>
      </c>
      <c r="B2" s="1" t="s">
        <v>432</v>
      </c>
      <c r="C2" s="1" t="s">
        <v>432</v>
      </c>
      <c r="D2" s="1" t="s">
        <v>433</v>
      </c>
      <c r="E2" s="1" t="s">
        <v>432</v>
      </c>
      <c r="F2" s="1" t="s">
        <v>433</v>
      </c>
      <c r="I2" s="2" t="s">
        <v>1898</v>
      </c>
      <c r="J2" s="5">
        <v>10</v>
      </c>
      <c r="L2" s="5" t="s">
        <v>1902</v>
      </c>
    </row>
    <row r="3" spans="1:10" ht="12.75">
      <c r="A3" s="13" t="s">
        <v>199</v>
      </c>
      <c r="B3" s="13" t="s">
        <v>184</v>
      </c>
      <c r="C3" s="13" t="s">
        <v>200</v>
      </c>
      <c r="D3" s="16">
        <v>70024</v>
      </c>
      <c r="E3" s="13" t="s">
        <v>2007</v>
      </c>
      <c r="F3" s="13" t="s">
        <v>1934</v>
      </c>
      <c r="I3" s="2" t="s">
        <v>1899</v>
      </c>
      <c r="J3" s="5">
        <v>5</v>
      </c>
    </row>
    <row r="4" spans="1:10" ht="12.75">
      <c r="A4" s="13" t="s">
        <v>212</v>
      </c>
      <c r="B4" s="13" t="s">
        <v>184</v>
      </c>
      <c r="C4" s="13" t="s">
        <v>213</v>
      </c>
      <c r="D4" s="16">
        <v>76121</v>
      </c>
      <c r="E4" s="13" t="s">
        <v>1974</v>
      </c>
      <c r="F4" s="13" t="s">
        <v>1967</v>
      </c>
      <c r="I4" s="2" t="s">
        <v>1900</v>
      </c>
      <c r="J4" s="5">
        <v>10</v>
      </c>
    </row>
    <row r="5" spans="1:6" ht="12.75">
      <c r="A5" s="13" t="s">
        <v>216</v>
      </c>
      <c r="B5" s="13" t="s">
        <v>184</v>
      </c>
      <c r="C5" s="13" t="s">
        <v>217</v>
      </c>
      <c r="D5" s="16">
        <v>76012</v>
      </c>
      <c r="E5" s="13" t="s">
        <v>68</v>
      </c>
      <c r="F5" s="13" t="s">
        <v>1967</v>
      </c>
    </row>
    <row r="6" spans="1:6" ht="12.75">
      <c r="A6" s="13" t="s">
        <v>210</v>
      </c>
      <c r="B6" s="13" t="s">
        <v>184</v>
      </c>
      <c r="C6" s="13" t="s">
        <v>211</v>
      </c>
      <c r="D6" s="16">
        <v>76123</v>
      </c>
      <c r="E6" s="13" t="s">
        <v>1743</v>
      </c>
      <c r="F6" s="13" t="s">
        <v>1967</v>
      </c>
    </row>
    <row r="7" spans="1:14" ht="12.75">
      <c r="A7" s="13" t="s">
        <v>214</v>
      </c>
      <c r="B7" s="13" t="s">
        <v>184</v>
      </c>
      <c r="C7" s="13" t="s">
        <v>215</v>
      </c>
      <c r="D7" s="16">
        <v>76011</v>
      </c>
      <c r="E7" s="13" t="s">
        <v>1982</v>
      </c>
      <c r="F7" s="13" t="s">
        <v>1967</v>
      </c>
      <c r="K7" s="2"/>
      <c r="N7" s="25"/>
    </row>
    <row r="8" spans="1:14" ht="12.75">
      <c r="A8" s="13" t="s">
        <v>193</v>
      </c>
      <c r="B8" s="13" t="s">
        <v>184</v>
      </c>
      <c r="C8" s="13" t="s">
        <v>90</v>
      </c>
      <c r="D8" s="16">
        <v>70033</v>
      </c>
      <c r="E8" s="13" t="s">
        <v>2004</v>
      </c>
      <c r="F8" s="13" t="s">
        <v>1934</v>
      </c>
      <c r="K8" s="2"/>
      <c r="N8" s="25"/>
    </row>
    <row r="9" spans="1:14" ht="12.75">
      <c r="A9" s="13" t="s">
        <v>194</v>
      </c>
      <c r="B9" s="13" t="s">
        <v>184</v>
      </c>
      <c r="C9" s="13" t="s">
        <v>124</v>
      </c>
      <c r="D9" s="16">
        <v>70056</v>
      </c>
      <c r="E9" s="13" t="s">
        <v>125</v>
      </c>
      <c r="F9" s="13" t="s">
        <v>1934</v>
      </c>
      <c r="I9" s="5">
        <v>0</v>
      </c>
      <c r="J9" s="25">
        <v>0</v>
      </c>
      <c r="K9" s="2"/>
      <c r="N9" s="25"/>
    </row>
    <row r="10" spans="1:14" ht="12.75">
      <c r="A10" s="13" t="s">
        <v>192</v>
      </c>
      <c r="B10" s="13" t="s">
        <v>184</v>
      </c>
      <c r="C10" s="13" t="s">
        <v>60</v>
      </c>
      <c r="D10" s="16">
        <v>70032</v>
      </c>
      <c r="E10" s="13" t="s">
        <v>1991</v>
      </c>
      <c r="F10" s="13" t="s">
        <v>1934</v>
      </c>
      <c r="I10" s="5">
        <v>50</v>
      </c>
      <c r="J10" s="25">
        <v>5</v>
      </c>
      <c r="N10" s="25"/>
    </row>
    <row r="11" spans="1:14" ht="12.75">
      <c r="A11" s="13" t="s">
        <v>187</v>
      </c>
      <c r="B11" s="13" t="s">
        <v>184</v>
      </c>
      <c r="C11" s="13" t="s">
        <v>0</v>
      </c>
      <c r="D11" s="16">
        <v>70124</v>
      </c>
      <c r="E11" s="13" t="s">
        <v>1933</v>
      </c>
      <c r="F11" s="13" t="s">
        <v>1934</v>
      </c>
      <c r="I11" s="5">
        <v>51</v>
      </c>
      <c r="J11" s="25">
        <v>5</v>
      </c>
      <c r="N11" s="25"/>
    </row>
    <row r="12" spans="1:14" ht="12.75">
      <c r="A12" s="13" t="s">
        <v>189</v>
      </c>
      <c r="B12" s="13" t="s">
        <v>184</v>
      </c>
      <c r="C12" s="13" t="s">
        <v>19</v>
      </c>
      <c r="D12" s="16">
        <v>70126</v>
      </c>
      <c r="E12" s="13" t="s">
        <v>1933</v>
      </c>
      <c r="F12" s="13" t="s">
        <v>1934</v>
      </c>
      <c r="I12" s="5">
        <v>52</v>
      </c>
      <c r="J12" s="25">
        <v>5</v>
      </c>
      <c r="N12" s="25"/>
    </row>
    <row r="13" spans="1:14" ht="12.75">
      <c r="A13" s="13" t="s">
        <v>201</v>
      </c>
      <c r="B13" s="13" t="s">
        <v>184</v>
      </c>
      <c r="C13" s="13" t="s">
        <v>202</v>
      </c>
      <c r="D13" s="16">
        <v>70026</v>
      </c>
      <c r="E13" s="13" t="s">
        <v>2014</v>
      </c>
      <c r="F13" s="13" t="s">
        <v>1934</v>
      </c>
      <c r="I13" s="5">
        <v>53</v>
      </c>
      <c r="J13" s="25">
        <v>5</v>
      </c>
      <c r="N13" s="25"/>
    </row>
    <row r="14" spans="1:14" ht="12.75">
      <c r="A14" s="13" t="s">
        <v>206</v>
      </c>
      <c r="B14" s="13" t="s">
        <v>184</v>
      </c>
      <c r="C14" s="13" t="s">
        <v>207</v>
      </c>
      <c r="D14" s="16">
        <v>70019</v>
      </c>
      <c r="E14" s="13" t="s">
        <v>2057</v>
      </c>
      <c r="F14" s="13" t="s">
        <v>1934</v>
      </c>
      <c r="I14" s="5">
        <v>54</v>
      </c>
      <c r="J14" s="25">
        <v>5</v>
      </c>
      <c r="N14" s="25"/>
    </row>
    <row r="15" spans="1:14" ht="12.75">
      <c r="A15" s="13" t="s">
        <v>203</v>
      </c>
      <c r="B15" s="13" t="s">
        <v>184</v>
      </c>
      <c r="C15" s="13" t="s">
        <v>135</v>
      </c>
      <c r="D15" s="16">
        <v>70043</v>
      </c>
      <c r="E15" s="13" t="s">
        <v>136</v>
      </c>
      <c r="F15" s="13" t="s">
        <v>1934</v>
      </c>
      <c r="I15" s="5">
        <v>55</v>
      </c>
      <c r="J15" s="25">
        <v>5</v>
      </c>
      <c r="N15" s="25"/>
    </row>
    <row r="16" spans="1:14" ht="12.75">
      <c r="A16" s="13" t="s">
        <v>204</v>
      </c>
      <c r="B16" s="13" t="s">
        <v>184</v>
      </c>
      <c r="C16" s="13" t="s">
        <v>205</v>
      </c>
      <c r="D16" s="16">
        <v>70029</v>
      </c>
      <c r="E16" s="13" t="s">
        <v>2039</v>
      </c>
      <c r="F16" s="13" t="s">
        <v>1934</v>
      </c>
      <c r="I16" s="5">
        <v>56</v>
      </c>
      <c r="J16" s="25">
        <v>5</v>
      </c>
      <c r="N16" s="25"/>
    </row>
    <row r="17" spans="1:14" ht="12.75">
      <c r="A17" s="13" t="s">
        <v>197</v>
      </c>
      <c r="B17" s="13" t="s">
        <v>184</v>
      </c>
      <c r="C17" s="13" t="s">
        <v>198</v>
      </c>
      <c r="D17" s="16">
        <v>70011</v>
      </c>
      <c r="E17" s="13" t="s">
        <v>31</v>
      </c>
      <c r="F17" s="13" t="s">
        <v>1934</v>
      </c>
      <c r="I17" s="5">
        <v>57</v>
      </c>
      <c r="J17" s="25">
        <v>5</v>
      </c>
      <c r="N17" s="25"/>
    </row>
    <row r="18" spans="1:14" ht="12.75">
      <c r="A18" s="13" t="s">
        <v>218</v>
      </c>
      <c r="B18" s="13" t="s">
        <v>184</v>
      </c>
      <c r="C18" s="13" t="s">
        <v>219</v>
      </c>
      <c r="D18" s="16">
        <v>76125</v>
      </c>
      <c r="E18" s="13" t="s">
        <v>2048</v>
      </c>
      <c r="F18" s="13" t="s">
        <v>1967</v>
      </c>
      <c r="I18" s="5">
        <v>58</v>
      </c>
      <c r="J18" s="25">
        <v>5</v>
      </c>
      <c r="N18" s="25"/>
    </row>
    <row r="19" spans="1:14" ht="12.75">
      <c r="A19" s="13" t="s">
        <v>188</v>
      </c>
      <c r="B19" s="13" t="s">
        <v>184</v>
      </c>
      <c r="C19" s="13" t="s">
        <v>7</v>
      </c>
      <c r="D19" s="16">
        <v>70123</v>
      </c>
      <c r="E19" s="13" t="s">
        <v>1933</v>
      </c>
      <c r="F19" s="13" t="s">
        <v>1934</v>
      </c>
      <c r="I19" s="5">
        <v>59</v>
      </c>
      <c r="J19" s="25">
        <v>5</v>
      </c>
      <c r="N19" s="25"/>
    </row>
    <row r="20" spans="1:14" ht="12.75">
      <c r="A20" s="13" t="s">
        <v>186</v>
      </c>
      <c r="B20" s="13" t="s">
        <v>184</v>
      </c>
      <c r="C20" s="13" t="s">
        <v>2068</v>
      </c>
      <c r="D20" s="16">
        <v>70123</v>
      </c>
      <c r="E20" s="13" t="s">
        <v>1933</v>
      </c>
      <c r="F20" s="13" t="s">
        <v>1934</v>
      </c>
      <c r="I20" s="5">
        <v>60</v>
      </c>
      <c r="J20" s="25">
        <v>5</v>
      </c>
      <c r="N20" s="25"/>
    </row>
    <row r="21" spans="1:14" ht="12.75">
      <c r="A21" s="13" t="s">
        <v>1930</v>
      </c>
      <c r="B21" s="13" t="s">
        <v>1931</v>
      </c>
      <c r="C21" s="13" t="s">
        <v>1932</v>
      </c>
      <c r="D21" s="16">
        <v>70124</v>
      </c>
      <c r="E21" s="13" t="s">
        <v>1933</v>
      </c>
      <c r="F21" s="13" t="s">
        <v>1934</v>
      </c>
      <c r="I21" s="5">
        <v>61</v>
      </c>
      <c r="J21" s="25">
        <v>5</v>
      </c>
      <c r="N21" s="25"/>
    </row>
    <row r="22" spans="1:14" ht="12.75">
      <c r="A22" s="13" t="s">
        <v>1935</v>
      </c>
      <c r="B22" s="13" t="s">
        <v>1931</v>
      </c>
      <c r="C22" s="13" t="s">
        <v>1936</v>
      </c>
      <c r="D22" s="16">
        <v>70125</v>
      </c>
      <c r="E22" s="13" t="s">
        <v>1933</v>
      </c>
      <c r="F22" s="13" t="s">
        <v>1934</v>
      </c>
      <c r="I22" s="5">
        <v>62</v>
      </c>
      <c r="J22" s="25">
        <v>5</v>
      </c>
      <c r="N22" s="25"/>
    </row>
    <row r="23" spans="1:14" ht="12.75">
      <c r="A23" s="13" t="s">
        <v>1937</v>
      </c>
      <c r="B23" s="13" t="s">
        <v>1931</v>
      </c>
      <c r="C23" s="13" t="s">
        <v>1938</v>
      </c>
      <c r="D23" s="16">
        <v>70124</v>
      </c>
      <c r="E23" s="13" t="s">
        <v>1933</v>
      </c>
      <c r="F23" s="13" t="s">
        <v>1934</v>
      </c>
      <c r="I23" s="5">
        <v>63</v>
      </c>
      <c r="J23" s="25">
        <v>5</v>
      </c>
      <c r="N23" s="25"/>
    </row>
    <row r="24" spans="1:14" ht="12.75">
      <c r="A24" s="13" t="s">
        <v>1939</v>
      </c>
      <c r="B24" s="13" t="s">
        <v>1931</v>
      </c>
      <c r="C24" s="13" t="s">
        <v>1940</v>
      </c>
      <c r="D24" s="16">
        <v>70125</v>
      </c>
      <c r="E24" s="13" t="s">
        <v>1933</v>
      </c>
      <c r="F24" s="13" t="s">
        <v>1934</v>
      </c>
      <c r="I24" s="5">
        <v>64</v>
      </c>
      <c r="J24" s="25">
        <v>5</v>
      </c>
      <c r="N24" s="25"/>
    </row>
    <row r="25" spans="1:14" ht="12.75">
      <c r="A25" s="13" t="s">
        <v>1941</v>
      </c>
      <c r="B25" s="13" t="s">
        <v>1931</v>
      </c>
      <c r="C25" s="13" t="s">
        <v>1942</v>
      </c>
      <c r="D25" s="16">
        <v>70125</v>
      </c>
      <c r="E25" s="13" t="s">
        <v>1933</v>
      </c>
      <c r="F25" s="13" t="s">
        <v>1934</v>
      </c>
      <c r="I25" s="5">
        <v>65</v>
      </c>
      <c r="J25" s="25">
        <v>5</v>
      </c>
      <c r="N25" s="25"/>
    </row>
    <row r="26" spans="1:14" ht="12.75">
      <c r="A26" s="13" t="s">
        <v>1945</v>
      </c>
      <c r="B26" s="13" t="s">
        <v>1931</v>
      </c>
      <c r="C26" s="13" t="s">
        <v>1946</v>
      </c>
      <c r="D26" s="16">
        <v>70128</v>
      </c>
      <c r="E26" s="13" t="s">
        <v>1947</v>
      </c>
      <c r="F26" s="13" t="s">
        <v>1934</v>
      </c>
      <c r="I26" s="5">
        <v>66</v>
      </c>
      <c r="J26" s="25">
        <v>5</v>
      </c>
      <c r="N26" s="25"/>
    </row>
    <row r="27" spans="1:14" ht="12.75">
      <c r="A27" s="13" t="s">
        <v>1948</v>
      </c>
      <c r="B27" s="13" t="s">
        <v>1931</v>
      </c>
      <c r="C27" s="13" t="s">
        <v>1949</v>
      </c>
      <c r="D27" s="16">
        <v>70126</v>
      </c>
      <c r="E27" s="13" t="s">
        <v>1933</v>
      </c>
      <c r="F27" s="13" t="s">
        <v>1934</v>
      </c>
      <c r="I27" s="5">
        <v>67</v>
      </c>
      <c r="J27" s="25">
        <v>5</v>
      </c>
      <c r="N27" s="25"/>
    </row>
    <row r="28" spans="1:14" ht="12.75">
      <c r="A28" s="13" t="s">
        <v>1950</v>
      </c>
      <c r="B28" s="13" t="s">
        <v>1931</v>
      </c>
      <c r="C28" s="13" t="s">
        <v>1951</v>
      </c>
      <c r="D28" s="16">
        <v>70021</v>
      </c>
      <c r="E28" s="13" t="s">
        <v>1952</v>
      </c>
      <c r="F28" s="13" t="s">
        <v>1934</v>
      </c>
      <c r="I28" s="5">
        <v>68</v>
      </c>
      <c r="J28" s="25">
        <v>5</v>
      </c>
      <c r="N28" s="25"/>
    </row>
    <row r="29" spans="1:14" ht="12.75">
      <c r="A29" s="13" t="s">
        <v>1953</v>
      </c>
      <c r="B29" s="13" t="s">
        <v>1931</v>
      </c>
      <c r="C29" s="13" t="s">
        <v>1954</v>
      </c>
      <c r="D29" s="16">
        <v>70021</v>
      </c>
      <c r="E29" s="13" t="s">
        <v>1952</v>
      </c>
      <c r="F29" s="13" t="s">
        <v>1934</v>
      </c>
      <c r="I29" s="5">
        <v>69</v>
      </c>
      <c r="J29" s="25">
        <v>5</v>
      </c>
      <c r="N29" s="25"/>
    </row>
    <row r="30" spans="1:14" ht="12.75">
      <c r="A30" s="13" t="s">
        <v>1955</v>
      </c>
      <c r="B30" s="13" t="s">
        <v>1931</v>
      </c>
      <c r="C30" s="13" t="s">
        <v>1956</v>
      </c>
      <c r="D30" s="16">
        <v>70022</v>
      </c>
      <c r="E30" s="13" t="s">
        <v>1243</v>
      </c>
      <c r="F30" s="13" t="s">
        <v>1934</v>
      </c>
      <c r="I30" s="5">
        <v>70</v>
      </c>
      <c r="J30" s="25">
        <v>5</v>
      </c>
      <c r="N30" s="25"/>
    </row>
    <row r="31" spans="1:14" ht="12.75">
      <c r="A31" s="13" t="s">
        <v>1957</v>
      </c>
      <c r="B31" s="13" t="s">
        <v>1931</v>
      </c>
      <c r="C31" s="13" t="s">
        <v>1958</v>
      </c>
      <c r="D31" s="16">
        <v>70022</v>
      </c>
      <c r="E31" s="13" t="s">
        <v>1243</v>
      </c>
      <c r="F31" s="13" t="s">
        <v>1934</v>
      </c>
      <c r="I31" s="5">
        <v>71</v>
      </c>
      <c r="J31" s="25">
        <v>5</v>
      </c>
      <c r="N31" s="25"/>
    </row>
    <row r="32" spans="1:14" ht="12.75">
      <c r="A32" s="13" t="s">
        <v>1959</v>
      </c>
      <c r="B32" s="13" t="s">
        <v>1931</v>
      </c>
      <c r="C32" s="13" t="s">
        <v>1960</v>
      </c>
      <c r="D32" s="16">
        <v>70022</v>
      </c>
      <c r="E32" s="13" t="s">
        <v>1243</v>
      </c>
      <c r="F32" s="13" t="s">
        <v>1934</v>
      </c>
      <c r="I32" s="5">
        <v>72</v>
      </c>
      <c r="J32" s="25">
        <v>5</v>
      </c>
      <c r="N32" s="25"/>
    </row>
    <row r="33" spans="1:14" ht="12.75">
      <c r="A33" s="13" t="s">
        <v>1965</v>
      </c>
      <c r="B33" s="13" t="s">
        <v>1931</v>
      </c>
      <c r="C33" s="13" t="s">
        <v>1966</v>
      </c>
      <c r="D33" s="16">
        <v>76123</v>
      </c>
      <c r="E33" s="13" t="s">
        <v>1743</v>
      </c>
      <c r="F33" s="13" t="s">
        <v>1967</v>
      </c>
      <c r="I33" s="5">
        <v>73</v>
      </c>
      <c r="J33" s="25">
        <v>5</v>
      </c>
      <c r="N33" s="25"/>
    </row>
    <row r="34" spans="1:14" ht="12.75">
      <c r="A34" s="13" t="s">
        <v>1970</v>
      </c>
      <c r="B34" s="13" t="s">
        <v>1931</v>
      </c>
      <c r="C34" s="13" t="s">
        <v>1971</v>
      </c>
      <c r="D34" s="16">
        <v>76123</v>
      </c>
      <c r="E34" s="13" t="s">
        <v>1743</v>
      </c>
      <c r="F34" s="13" t="s">
        <v>1967</v>
      </c>
      <c r="I34" s="5">
        <v>74</v>
      </c>
      <c r="J34" s="25">
        <v>5</v>
      </c>
      <c r="N34" s="25"/>
    </row>
    <row r="35" spans="1:14" ht="12.75">
      <c r="A35" s="13" t="s">
        <v>1972</v>
      </c>
      <c r="B35" s="13" t="s">
        <v>1931</v>
      </c>
      <c r="C35" s="13" t="s">
        <v>1973</v>
      </c>
      <c r="D35" s="16">
        <v>76121</v>
      </c>
      <c r="E35" s="13" t="s">
        <v>1974</v>
      </c>
      <c r="F35" s="13" t="s">
        <v>1967</v>
      </c>
      <c r="I35" s="5">
        <v>75</v>
      </c>
      <c r="J35" s="25">
        <v>5</v>
      </c>
      <c r="N35" s="25"/>
    </row>
    <row r="36" spans="1:14" ht="12.75">
      <c r="A36" s="13" t="s">
        <v>1975</v>
      </c>
      <c r="B36" s="13" t="s">
        <v>1931</v>
      </c>
      <c r="C36" s="13" t="s">
        <v>1976</v>
      </c>
      <c r="D36" s="16">
        <v>76121</v>
      </c>
      <c r="E36" s="13" t="s">
        <v>1974</v>
      </c>
      <c r="F36" s="13" t="s">
        <v>1967</v>
      </c>
      <c r="I36" s="5">
        <v>76</v>
      </c>
      <c r="J36" s="25">
        <v>5</v>
      </c>
      <c r="N36" s="25"/>
    </row>
    <row r="37" spans="1:14" ht="12.75">
      <c r="A37" s="13" t="s">
        <v>1977</v>
      </c>
      <c r="B37" s="13" t="s">
        <v>1931</v>
      </c>
      <c r="C37" s="13" t="s">
        <v>1978</v>
      </c>
      <c r="D37" s="16">
        <v>76121</v>
      </c>
      <c r="E37" s="13" t="s">
        <v>1974</v>
      </c>
      <c r="F37" s="13" t="s">
        <v>1967</v>
      </c>
      <c r="I37" s="5">
        <v>77</v>
      </c>
      <c r="J37" s="25">
        <v>5</v>
      </c>
      <c r="N37" s="25"/>
    </row>
    <row r="38" spans="1:14" ht="12.75">
      <c r="A38" s="13" t="s">
        <v>1979</v>
      </c>
      <c r="B38" s="13" t="s">
        <v>1931</v>
      </c>
      <c r="C38" s="13" t="s">
        <v>1980</v>
      </c>
      <c r="D38" s="16">
        <v>76121</v>
      </c>
      <c r="E38" s="13" t="s">
        <v>1974</v>
      </c>
      <c r="F38" s="13" t="s">
        <v>1967</v>
      </c>
      <c r="I38" s="5">
        <v>78</v>
      </c>
      <c r="J38" s="25">
        <v>5</v>
      </c>
      <c r="N38" s="25"/>
    </row>
    <row r="39" spans="1:14" ht="12.75">
      <c r="A39" s="13" t="s">
        <v>1981</v>
      </c>
      <c r="B39" s="13" t="s">
        <v>1931</v>
      </c>
      <c r="C39" s="13" t="s">
        <v>1951</v>
      </c>
      <c r="D39" s="16">
        <v>76011</v>
      </c>
      <c r="E39" s="13" t="s">
        <v>1982</v>
      </c>
      <c r="F39" s="13" t="s">
        <v>1967</v>
      </c>
      <c r="I39" s="5">
        <v>79</v>
      </c>
      <c r="J39" s="25">
        <v>5</v>
      </c>
      <c r="N39" s="25"/>
    </row>
    <row r="40" spans="1:14" ht="12.75">
      <c r="A40" s="13" t="s">
        <v>1983</v>
      </c>
      <c r="B40" s="13" t="s">
        <v>1931</v>
      </c>
      <c r="C40" s="13" t="s">
        <v>1984</v>
      </c>
      <c r="D40" s="16">
        <v>76011</v>
      </c>
      <c r="E40" s="13" t="s">
        <v>1982</v>
      </c>
      <c r="F40" s="13" t="s">
        <v>1967</v>
      </c>
      <c r="I40" s="5">
        <v>80</v>
      </c>
      <c r="J40" s="25">
        <v>5</v>
      </c>
      <c r="N40" s="25"/>
    </row>
    <row r="41" spans="1:14" ht="12.75">
      <c r="A41" s="13" t="s">
        <v>1985</v>
      </c>
      <c r="B41" s="13" t="s">
        <v>1931</v>
      </c>
      <c r="C41" s="13" t="s">
        <v>1986</v>
      </c>
      <c r="D41" s="16">
        <v>76011</v>
      </c>
      <c r="E41" s="13" t="s">
        <v>1982</v>
      </c>
      <c r="F41" s="13" t="s">
        <v>1967</v>
      </c>
      <c r="I41" s="5">
        <v>81</v>
      </c>
      <c r="J41" s="25">
        <v>5</v>
      </c>
      <c r="N41" s="25"/>
    </row>
    <row r="42" spans="1:14" ht="12.75">
      <c r="A42" s="13" t="s">
        <v>1987</v>
      </c>
      <c r="B42" s="13" t="s">
        <v>1931</v>
      </c>
      <c r="C42" s="13" t="s">
        <v>1988</v>
      </c>
      <c r="D42" s="16">
        <v>76011</v>
      </c>
      <c r="E42" s="13" t="s">
        <v>1982</v>
      </c>
      <c r="F42" s="13" t="s">
        <v>1967</v>
      </c>
      <c r="I42" s="5">
        <v>82</v>
      </c>
      <c r="J42" s="25">
        <v>5</v>
      </c>
      <c r="N42" s="25"/>
    </row>
    <row r="43" spans="1:14" ht="12.75">
      <c r="A43" s="13" t="s">
        <v>1989</v>
      </c>
      <c r="B43" s="13" t="s">
        <v>1931</v>
      </c>
      <c r="C43" s="13" t="s">
        <v>1990</v>
      </c>
      <c r="D43" s="16">
        <v>70032</v>
      </c>
      <c r="E43" s="13" t="s">
        <v>1991</v>
      </c>
      <c r="F43" s="13" t="s">
        <v>1934</v>
      </c>
      <c r="I43" s="5">
        <v>83</v>
      </c>
      <c r="J43" s="25">
        <v>5</v>
      </c>
      <c r="N43" s="25"/>
    </row>
    <row r="44" spans="1:14" ht="12.75">
      <c r="A44" s="13" t="s">
        <v>1992</v>
      </c>
      <c r="B44" s="13" t="s">
        <v>1931</v>
      </c>
      <c r="C44" s="13" t="s">
        <v>1993</v>
      </c>
      <c r="D44" s="16">
        <v>70010</v>
      </c>
      <c r="E44" s="13" t="s">
        <v>1994</v>
      </c>
      <c r="F44" s="13" t="s">
        <v>1934</v>
      </c>
      <c r="I44" s="5">
        <v>84</v>
      </c>
      <c r="J44" s="25">
        <v>5</v>
      </c>
      <c r="N44" s="25"/>
    </row>
    <row r="45" spans="1:14" ht="12.75">
      <c r="A45" s="13" t="s">
        <v>1997</v>
      </c>
      <c r="B45" s="13" t="s">
        <v>1931</v>
      </c>
      <c r="C45" s="13" t="s">
        <v>1998</v>
      </c>
      <c r="D45" s="16">
        <v>70014</v>
      </c>
      <c r="E45" s="13" t="s">
        <v>1999</v>
      </c>
      <c r="F45" s="13" t="s">
        <v>1934</v>
      </c>
      <c r="I45" s="5">
        <v>85</v>
      </c>
      <c r="J45" s="25">
        <v>5</v>
      </c>
      <c r="N45" s="25"/>
    </row>
    <row r="46" spans="1:14" ht="12.75">
      <c r="A46" s="13" t="s">
        <v>2000</v>
      </c>
      <c r="B46" s="13" t="s">
        <v>1931</v>
      </c>
      <c r="C46" s="13" t="s">
        <v>2001</v>
      </c>
      <c r="D46" s="16">
        <v>70014</v>
      </c>
      <c r="E46" s="13" t="s">
        <v>1999</v>
      </c>
      <c r="F46" s="13" t="s">
        <v>1934</v>
      </c>
      <c r="I46" s="5">
        <v>86</v>
      </c>
      <c r="J46" s="25">
        <v>5</v>
      </c>
      <c r="N46" s="25"/>
    </row>
    <row r="47" spans="1:14" ht="12.75">
      <c r="A47" s="13" t="s">
        <v>2002</v>
      </c>
      <c r="B47" s="13" t="s">
        <v>1931</v>
      </c>
      <c r="C47" s="13" t="s">
        <v>2003</v>
      </c>
      <c r="D47" s="16">
        <v>70033</v>
      </c>
      <c r="E47" s="13" t="s">
        <v>2004</v>
      </c>
      <c r="F47" s="13" t="s">
        <v>1934</v>
      </c>
      <c r="I47" s="5">
        <v>87</v>
      </c>
      <c r="J47" s="25">
        <v>5</v>
      </c>
      <c r="N47" s="25"/>
    </row>
    <row r="48" spans="1:14" ht="12.75">
      <c r="A48" s="13" t="s">
        <v>2010</v>
      </c>
      <c r="B48" s="13" t="s">
        <v>1931</v>
      </c>
      <c r="C48" s="13" t="s">
        <v>2011</v>
      </c>
      <c r="D48" s="16">
        <v>70025</v>
      </c>
      <c r="E48" s="13" t="s">
        <v>2012</v>
      </c>
      <c r="F48" s="13" t="s">
        <v>1934</v>
      </c>
      <c r="I48" s="5">
        <v>88</v>
      </c>
      <c r="J48" s="25">
        <v>5</v>
      </c>
      <c r="N48" s="25"/>
    </row>
    <row r="49" spans="1:14" ht="12.75">
      <c r="A49" s="13" t="s">
        <v>2005</v>
      </c>
      <c r="B49" s="13" t="s">
        <v>1931</v>
      </c>
      <c r="C49" s="13" t="s">
        <v>2006</v>
      </c>
      <c r="D49" s="16">
        <v>70024</v>
      </c>
      <c r="E49" s="13" t="s">
        <v>2007</v>
      </c>
      <c r="F49" s="13" t="s">
        <v>1934</v>
      </c>
      <c r="I49" s="5">
        <v>89</v>
      </c>
      <c r="J49" s="25">
        <v>5</v>
      </c>
      <c r="N49" s="25"/>
    </row>
    <row r="50" spans="1:14" ht="12.75">
      <c r="A50" s="13" t="s">
        <v>2013</v>
      </c>
      <c r="B50" s="13" t="s">
        <v>1931</v>
      </c>
      <c r="C50" s="13" t="s">
        <v>1951</v>
      </c>
      <c r="D50" s="16">
        <v>70026</v>
      </c>
      <c r="E50" s="13" t="s">
        <v>2014</v>
      </c>
      <c r="F50" s="13" t="s">
        <v>1934</v>
      </c>
      <c r="I50" s="5">
        <v>90</v>
      </c>
      <c r="J50" s="25">
        <v>5</v>
      </c>
      <c r="N50" s="25"/>
    </row>
    <row r="51" spans="1:14" ht="12.75">
      <c r="A51" s="13" t="s">
        <v>2015</v>
      </c>
      <c r="B51" s="13" t="s">
        <v>1931</v>
      </c>
      <c r="C51" s="13" t="s">
        <v>2016</v>
      </c>
      <c r="D51" s="16">
        <v>70026</v>
      </c>
      <c r="E51" s="13" t="s">
        <v>2014</v>
      </c>
      <c r="F51" s="13" t="s">
        <v>1934</v>
      </c>
      <c r="I51" s="5">
        <v>91</v>
      </c>
      <c r="J51" s="25">
        <v>5</v>
      </c>
      <c r="N51" s="25"/>
    </row>
    <row r="52" spans="1:14" ht="12.75">
      <c r="A52" s="13" t="s">
        <v>2017</v>
      </c>
      <c r="B52" s="13" t="s">
        <v>1931</v>
      </c>
      <c r="C52" s="13" t="s">
        <v>2018</v>
      </c>
      <c r="D52" s="16">
        <v>70026</v>
      </c>
      <c r="E52" s="13" t="s">
        <v>2014</v>
      </c>
      <c r="F52" s="13" t="s">
        <v>1934</v>
      </c>
      <c r="I52" s="5">
        <v>92</v>
      </c>
      <c r="J52" s="25">
        <v>5</v>
      </c>
      <c r="N52" s="25"/>
    </row>
    <row r="53" spans="1:14" ht="12.75">
      <c r="A53" s="13" t="s">
        <v>2019</v>
      </c>
      <c r="B53" s="13" t="s">
        <v>1931</v>
      </c>
      <c r="C53" s="13" t="s">
        <v>2020</v>
      </c>
      <c r="D53" s="16">
        <v>70042</v>
      </c>
      <c r="E53" s="13" t="s">
        <v>2021</v>
      </c>
      <c r="F53" s="13" t="s">
        <v>1934</v>
      </c>
      <c r="I53" s="5">
        <v>93</v>
      </c>
      <c r="J53" s="25">
        <v>5</v>
      </c>
      <c r="N53" s="25"/>
    </row>
    <row r="54" spans="1:14" ht="12.75">
      <c r="A54" s="13" t="s">
        <v>2022</v>
      </c>
      <c r="B54" s="13" t="s">
        <v>1931</v>
      </c>
      <c r="C54" s="13" t="s">
        <v>2023</v>
      </c>
      <c r="D54" s="16">
        <v>70042</v>
      </c>
      <c r="E54" s="13" t="s">
        <v>2021</v>
      </c>
      <c r="F54" s="13" t="s">
        <v>1934</v>
      </c>
      <c r="I54" s="5">
        <v>94</v>
      </c>
      <c r="J54" s="25">
        <v>5</v>
      </c>
      <c r="N54" s="25"/>
    </row>
    <row r="55" spans="1:14" ht="12.75">
      <c r="A55" s="13" t="s">
        <v>2024</v>
      </c>
      <c r="B55" s="13" t="s">
        <v>1931</v>
      </c>
      <c r="C55" s="13" t="s">
        <v>2025</v>
      </c>
      <c r="D55" s="16">
        <v>70016</v>
      </c>
      <c r="E55" s="13" t="s">
        <v>2026</v>
      </c>
      <c r="F55" s="13" t="s">
        <v>1934</v>
      </c>
      <c r="I55" s="5">
        <v>95</v>
      </c>
      <c r="J55" s="25">
        <v>5</v>
      </c>
      <c r="N55" s="25"/>
    </row>
    <row r="56" spans="1:10" ht="12.75">
      <c r="A56" s="13" t="s">
        <v>2027</v>
      </c>
      <c r="B56" s="13" t="s">
        <v>1931</v>
      </c>
      <c r="C56" s="13" t="s">
        <v>2028</v>
      </c>
      <c r="D56" s="16">
        <v>70018</v>
      </c>
      <c r="E56" s="13" t="s">
        <v>2029</v>
      </c>
      <c r="F56" s="13" t="s">
        <v>1934</v>
      </c>
      <c r="I56" s="5">
        <v>96</v>
      </c>
      <c r="J56" s="25">
        <v>5</v>
      </c>
    </row>
    <row r="57" spans="1:10" ht="12.75">
      <c r="A57" s="13" t="s">
        <v>2032</v>
      </c>
      <c r="B57" s="13" t="s">
        <v>1931</v>
      </c>
      <c r="C57" s="13" t="s">
        <v>2033</v>
      </c>
      <c r="D57" s="16">
        <v>70037</v>
      </c>
      <c r="E57" s="13" t="s">
        <v>2034</v>
      </c>
      <c r="F57" s="13" t="s">
        <v>1934</v>
      </c>
      <c r="I57" s="5">
        <v>97</v>
      </c>
      <c r="J57" s="25">
        <v>5</v>
      </c>
    </row>
    <row r="58" spans="1:10" ht="12.75">
      <c r="A58" s="13" t="s">
        <v>2035</v>
      </c>
      <c r="B58" s="13" t="s">
        <v>1931</v>
      </c>
      <c r="C58" s="13" t="s">
        <v>2036</v>
      </c>
      <c r="D58" s="16">
        <v>70037</v>
      </c>
      <c r="E58" s="13" t="s">
        <v>2034</v>
      </c>
      <c r="F58" s="13" t="s">
        <v>1934</v>
      </c>
      <c r="I58" s="5">
        <v>98</v>
      </c>
      <c r="J58" s="25">
        <v>5</v>
      </c>
    </row>
    <row r="59" spans="1:10" ht="12.75">
      <c r="A59" s="13" t="s">
        <v>2037</v>
      </c>
      <c r="B59" s="13" t="s">
        <v>1931</v>
      </c>
      <c r="C59" s="13" t="s">
        <v>2038</v>
      </c>
      <c r="D59" s="16">
        <v>70029</v>
      </c>
      <c r="E59" s="13" t="s">
        <v>2039</v>
      </c>
      <c r="F59" s="13" t="s">
        <v>1934</v>
      </c>
      <c r="I59" s="5">
        <v>99</v>
      </c>
      <c r="J59" s="25">
        <v>5</v>
      </c>
    </row>
    <row r="60" spans="1:10" ht="12.75">
      <c r="A60" s="13" t="s">
        <v>2040</v>
      </c>
      <c r="B60" s="13" t="s">
        <v>1931</v>
      </c>
      <c r="C60" s="13" t="s">
        <v>2041</v>
      </c>
      <c r="D60" s="16">
        <v>70029</v>
      </c>
      <c r="E60" s="13" t="s">
        <v>2039</v>
      </c>
      <c r="F60" s="13" t="s">
        <v>1934</v>
      </c>
      <c r="I60" s="5">
        <v>100</v>
      </c>
      <c r="J60" s="25">
        <v>5</v>
      </c>
    </row>
    <row r="61" spans="1:10" ht="12.75">
      <c r="A61" s="13" t="s">
        <v>2042</v>
      </c>
      <c r="B61" s="13" t="s">
        <v>1931</v>
      </c>
      <c r="C61" s="13" t="s">
        <v>2043</v>
      </c>
      <c r="D61" s="16">
        <v>70038</v>
      </c>
      <c r="E61" s="13" t="s">
        <v>2044</v>
      </c>
      <c r="F61" s="13" t="s">
        <v>1934</v>
      </c>
      <c r="I61" s="5">
        <v>101</v>
      </c>
      <c r="J61" s="25">
        <v>5.5</v>
      </c>
    </row>
    <row r="62" spans="1:10" ht="12.75">
      <c r="A62" s="13" t="s">
        <v>2045</v>
      </c>
      <c r="B62" s="13" t="s">
        <v>1931</v>
      </c>
      <c r="C62" s="13" t="s">
        <v>2036</v>
      </c>
      <c r="D62" s="16">
        <v>70038</v>
      </c>
      <c r="E62" s="13" t="s">
        <v>2044</v>
      </c>
      <c r="F62" s="13" t="s">
        <v>1934</v>
      </c>
      <c r="I62" s="5">
        <v>102</v>
      </c>
      <c r="J62" s="25">
        <v>5.5</v>
      </c>
    </row>
    <row r="63" spans="1:10" ht="12.75">
      <c r="A63" s="13" t="s">
        <v>2046</v>
      </c>
      <c r="B63" s="13" t="s">
        <v>1931</v>
      </c>
      <c r="C63" s="13" t="s">
        <v>2047</v>
      </c>
      <c r="D63" s="16">
        <v>76125</v>
      </c>
      <c r="E63" s="13" t="s">
        <v>2048</v>
      </c>
      <c r="F63" s="13" t="s">
        <v>1934</v>
      </c>
      <c r="I63" s="5">
        <v>103</v>
      </c>
      <c r="J63" s="25">
        <v>6</v>
      </c>
    </row>
    <row r="64" spans="1:10" ht="12.75">
      <c r="A64" s="13" t="s">
        <v>2049</v>
      </c>
      <c r="B64" s="13" t="s">
        <v>1931</v>
      </c>
      <c r="C64" s="13" t="s">
        <v>2050</v>
      </c>
      <c r="D64" s="16">
        <v>76125</v>
      </c>
      <c r="E64" s="13" t="s">
        <v>2048</v>
      </c>
      <c r="F64" s="13" t="s">
        <v>1934</v>
      </c>
      <c r="I64" s="5">
        <v>104</v>
      </c>
      <c r="J64" s="25">
        <v>6</v>
      </c>
    </row>
    <row r="65" spans="1:10" ht="12.75">
      <c r="A65" s="13" t="s">
        <v>2051</v>
      </c>
      <c r="B65" s="13" t="s">
        <v>1931</v>
      </c>
      <c r="C65" s="13" t="s">
        <v>2052</v>
      </c>
      <c r="D65" s="16">
        <v>76125</v>
      </c>
      <c r="E65" s="13" t="s">
        <v>2048</v>
      </c>
      <c r="F65" s="13" t="s">
        <v>1934</v>
      </c>
      <c r="I65" s="5">
        <v>105</v>
      </c>
      <c r="J65" s="25">
        <v>6.5</v>
      </c>
    </row>
    <row r="66" spans="1:10" ht="12.75">
      <c r="A66" s="13" t="s">
        <v>2053</v>
      </c>
      <c r="B66" s="13" t="s">
        <v>1931</v>
      </c>
      <c r="C66" s="13" t="s">
        <v>2054</v>
      </c>
      <c r="D66" s="16">
        <v>76125</v>
      </c>
      <c r="E66" s="13" t="s">
        <v>2048</v>
      </c>
      <c r="F66" s="13" t="s">
        <v>1934</v>
      </c>
      <c r="I66" s="5">
        <v>106</v>
      </c>
      <c r="J66" s="25">
        <v>7</v>
      </c>
    </row>
    <row r="67" spans="1:10" ht="12.75">
      <c r="A67" s="13" t="s">
        <v>2055</v>
      </c>
      <c r="B67" s="13" t="s">
        <v>1931</v>
      </c>
      <c r="C67" s="13" t="s">
        <v>2056</v>
      </c>
      <c r="D67" s="16">
        <v>70019</v>
      </c>
      <c r="E67" s="13" t="s">
        <v>2057</v>
      </c>
      <c r="F67" s="13" t="s">
        <v>1934</v>
      </c>
      <c r="I67" s="5">
        <v>107</v>
      </c>
      <c r="J67" s="25">
        <v>7.5</v>
      </c>
    </row>
    <row r="68" spans="1:10" ht="12.75">
      <c r="A68" s="13" t="s">
        <v>2058</v>
      </c>
      <c r="B68" s="13" t="s">
        <v>1931</v>
      </c>
      <c r="C68" s="13" t="s">
        <v>2059</v>
      </c>
      <c r="D68" s="16">
        <v>70019</v>
      </c>
      <c r="E68" s="13" t="s">
        <v>2057</v>
      </c>
      <c r="F68" s="13" t="s">
        <v>1934</v>
      </c>
      <c r="I68" s="5">
        <v>108</v>
      </c>
      <c r="J68" s="25">
        <v>8</v>
      </c>
    </row>
    <row r="69" spans="1:10" ht="12.75">
      <c r="A69" s="13" t="s">
        <v>2060</v>
      </c>
      <c r="B69" s="13" t="s">
        <v>1931</v>
      </c>
      <c r="C69" s="13" t="s">
        <v>2061</v>
      </c>
      <c r="D69" s="16">
        <v>70010</v>
      </c>
      <c r="E69" s="13" t="s">
        <v>2062</v>
      </c>
      <c r="F69" s="13" t="s">
        <v>1934</v>
      </c>
      <c r="I69" s="5">
        <v>109</v>
      </c>
      <c r="J69" s="25">
        <v>9</v>
      </c>
    </row>
    <row r="70" spans="1:10" ht="12.75">
      <c r="A70" s="13" t="s">
        <v>1961</v>
      </c>
      <c r="B70" s="13" t="s">
        <v>1931</v>
      </c>
      <c r="C70" s="13" t="s">
        <v>1962</v>
      </c>
      <c r="D70" s="16">
        <v>70022</v>
      </c>
      <c r="E70" s="13" t="s">
        <v>1243</v>
      </c>
      <c r="F70" s="13" t="s">
        <v>1934</v>
      </c>
      <c r="I70" s="5">
        <v>110</v>
      </c>
      <c r="J70" s="25">
        <v>9.5</v>
      </c>
    </row>
    <row r="71" spans="1:10" ht="12.75">
      <c r="A71" s="13" t="s">
        <v>2030</v>
      </c>
      <c r="B71" s="13" t="s">
        <v>1931</v>
      </c>
      <c r="C71" s="13" t="s">
        <v>2031</v>
      </c>
      <c r="D71" s="16">
        <v>70018</v>
      </c>
      <c r="E71" s="13" t="s">
        <v>2029</v>
      </c>
      <c r="F71" s="13" t="s">
        <v>1934</v>
      </c>
      <c r="I71" s="11" t="s">
        <v>1511</v>
      </c>
      <c r="J71" s="5">
        <v>10</v>
      </c>
    </row>
    <row r="72" spans="1:6" ht="12.75">
      <c r="A72" s="13" t="s">
        <v>1963</v>
      </c>
      <c r="B72" s="13" t="s">
        <v>1931</v>
      </c>
      <c r="C72" s="13" t="s">
        <v>1964</v>
      </c>
      <c r="D72" s="16">
        <v>70022</v>
      </c>
      <c r="E72" s="13" t="s">
        <v>1243</v>
      </c>
      <c r="F72" s="13" t="s">
        <v>1934</v>
      </c>
    </row>
    <row r="73" spans="1:6" ht="12.75">
      <c r="A73" s="13" t="s">
        <v>1995</v>
      </c>
      <c r="B73" s="13" t="s">
        <v>1931</v>
      </c>
      <c r="C73" s="13" t="s">
        <v>1996</v>
      </c>
      <c r="D73" s="16">
        <v>70010</v>
      </c>
      <c r="E73" s="13" t="s">
        <v>1994</v>
      </c>
      <c r="F73" s="13" t="s">
        <v>1934</v>
      </c>
    </row>
    <row r="74" spans="1:6" ht="12.75">
      <c r="A74" s="13" t="s">
        <v>1968</v>
      </c>
      <c r="B74" s="13" t="s">
        <v>1931</v>
      </c>
      <c r="C74" s="13" t="s">
        <v>1969</v>
      </c>
      <c r="D74" s="16">
        <v>76123</v>
      </c>
      <c r="E74" s="13" t="s">
        <v>1743</v>
      </c>
      <c r="F74" s="13" t="s">
        <v>1967</v>
      </c>
    </row>
    <row r="75" spans="1:6" ht="12.75">
      <c r="A75" s="13" t="s">
        <v>2008</v>
      </c>
      <c r="B75" s="13" t="s">
        <v>1931</v>
      </c>
      <c r="C75" s="13" t="s">
        <v>2009</v>
      </c>
      <c r="D75" s="16">
        <v>70024</v>
      </c>
      <c r="E75" s="13" t="s">
        <v>2007</v>
      </c>
      <c r="F75" s="13" t="s">
        <v>1934</v>
      </c>
    </row>
    <row r="76" spans="1:6" ht="12.75">
      <c r="A76" s="13" t="s">
        <v>1943</v>
      </c>
      <c r="B76" s="13" t="s">
        <v>1931</v>
      </c>
      <c r="C76" s="13" t="s">
        <v>1944</v>
      </c>
      <c r="D76" s="16">
        <v>70125</v>
      </c>
      <c r="E76" s="13" t="s">
        <v>1933</v>
      </c>
      <c r="F76" s="13" t="s">
        <v>1934</v>
      </c>
    </row>
    <row r="77" spans="1:6" ht="12.75">
      <c r="A77" s="13" t="s">
        <v>220</v>
      </c>
      <c r="B77" s="13" t="s">
        <v>184</v>
      </c>
      <c r="C77" s="13" t="s">
        <v>221</v>
      </c>
      <c r="D77" s="16">
        <v>76125</v>
      </c>
      <c r="E77" s="13" t="s">
        <v>2048</v>
      </c>
      <c r="F77" s="13" t="s">
        <v>1967</v>
      </c>
    </row>
    <row r="78" spans="1:6" ht="12.75">
      <c r="A78" s="13" t="s">
        <v>120</v>
      </c>
      <c r="B78" s="13" t="s">
        <v>738</v>
      </c>
      <c r="C78" s="13" t="s">
        <v>121</v>
      </c>
      <c r="D78" s="16">
        <v>76013</v>
      </c>
      <c r="E78" s="13" t="s">
        <v>122</v>
      </c>
      <c r="F78" s="13" t="s">
        <v>1967</v>
      </c>
    </row>
    <row r="79" spans="1:6" ht="12.75">
      <c r="A79" s="13" t="s">
        <v>173</v>
      </c>
      <c r="B79" s="13" t="s">
        <v>738</v>
      </c>
      <c r="C79" s="13" t="s">
        <v>174</v>
      </c>
      <c r="D79" s="16">
        <v>76014</v>
      </c>
      <c r="E79" s="13" t="s">
        <v>175</v>
      </c>
      <c r="F79" s="13" t="s">
        <v>1967</v>
      </c>
    </row>
    <row r="80" spans="1:6" ht="12.75">
      <c r="A80" s="13" t="s">
        <v>2063</v>
      </c>
      <c r="B80" s="13" t="s">
        <v>738</v>
      </c>
      <c r="C80" s="13" t="s">
        <v>2064</v>
      </c>
      <c r="D80" s="16">
        <v>70122</v>
      </c>
      <c r="E80" s="13" t="s">
        <v>1933</v>
      </c>
      <c r="F80" s="13" t="s">
        <v>1934</v>
      </c>
    </row>
    <row r="81" spans="1:6" ht="12.75">
      <c r="A81" s="13" t="s">
        <v>86</v>
      </c>
      <c r="B81" s="13" t="s">
        <v>738</v>
      </c>
      <c r="C81" s="13" t="s">
        <v>87</v>
      </c>
      <c r="D81" s="16">
        <v>70010</v>
      </c>
      <c r="E81" s="13" t="s">
        <v>88</v>
      </c>
      <c r="F81" s="13" t="s">
        <v>1934</v>
      </c>
    </row>
    <row r="82" spans="1:6" ht="12.75">
      <c r="A82" s="13" t="s">
        <v>167</v>
      </c>
      <c r="B82" s="13" t="s">
        <v>738</v>
      </c>
      <c r="C82" s="13" t="s">
        <v>168</v>
      </c>
      <c r="D82" s="16">
        <v>70010</v>
      </c>
      <c r="E82" s="13" t="s">
        <v>169</v>
      </c>
      <c r="F82" s="13" t="s">
        <v>1934</v>
      </c>
    </row>
    <row r="83" spans="1:6" ht="12.75">
      <c r="A83" s="13" t="s">
        <v>2065</v>
      </c>
      <c r="B83" s="13" t="s">
        <v>738</v>
      </c>
      <c r="C83" s="13" t="s">
        <v>2066</v>
      </c>
      <c r="D83" s="16">
        <v>70123</v>
      </c>
      <c r="E83" s="13" t="s">
        <v>1933</v>
      </c>
      <c r="F83" s="13" t="s">
        <v>1934</v>
      </c>
    </row>
    <row r="84" spans="1:6" ht="12.75">
      <c r="A84" s="13" t="s">
        <v>2067</v>
      </c>
      <c r="B84" s="13" t="s">
        <v>738</v>
      </c>
      <c r="C84" s="13" t="s">
        <v>2068</v>
      </c>
      <c r="D84" s="16">
        <v>70123</v>
      </c>
      <c r="E84" s="13" t="s">
        <v>1933</v>
      </c>
      <c r="F84" s="13" t="s">
        <v>1934</v>
      </c>
    </row>
    <row r="85" spans="1:6" ht="12.75">
      <c r="A85" s="13" t="s">
        <v>53</v>
      </c>
      <c r="B85" s="13" t="s">
        <v>738</v>
      </c>
      <c r="C85" s="13" t="s">
        <v>54</v>
      </c>
      <c r="D85" s="16">
        <v>70032</v>
      </c>
      <c r="E85" s="13" t="s">
        <v>1991</v>
      </c>
      <c r="F85" s="13" t="s">
        <v>1934</v>
      </c>
    </row>
    <row r="86" spans="1:6" ht="12.75">
      <c r="A86" s="13" t="s">
        <v>55</v>
      </c>
      <c r="B86" s="13" t="s">
        <v>738</v>
      </c>
      <c r="C86" s="13" t="s">
        <v>56</v>
      </c>
      <c r="D86" s="16">
        <v>70032</v>
      </c>
      <c r="E86" s="13" t="s">
        <v>1991</v>
      </c>
      <c r="F86" s="13" t="s">
        <v>1934</v>
      </c>
    </row>
    <row r="87" spans="1:6" ht="12.75">
      <c r="A87" s="13" t="s">
        <v>107</v>
      </c>
      <c r="B87" s="13" t="s">
        <v>738</v>
      </c>
      <c r="C87" s="13" t="s">
        <v>108</v>
      </c>
      <c r="D87" s="16">
        <v>70024</v>
      </c>
      <c r="E87" s="13" t="s">
        <v>2007</v>
      </c>
      <c r="F87" s="13" t="s">
        <v>1934</v>
      </c>
    </row>
    <row r="88" spans="1:6" ht="12.75">
      <c r="A88" s="13" t="s">
        <v>2069</v>
      </c>
      <c r="B88" s="13" t="s">
        <v>738</v>
      </c>
      <c r="C88" s="13" t="s">
        <v>2070</v>
      </c>
      <c r="D88" s="16">
        <v>70123</v>
      </c>
      <c r="E88" s="13" t="s">
        <v>2071</v>
      </c>
      <c r="F88" s="13" t="s">
        <v>1934</v>
      </c>
    </row>
    <row r="89" spans="1:6" ht="12.75">
      <c r="A89" s="13" t="s">
        <v>2072</v>
      </c>
      <c r="B89" s="13" t="s">
        <v>738</v>
      </c>
      <c r="C89" s="13" t="s">
        <v>2073</v>
      </c>
      <c r="D89" s="16">
        <v>70124</v>
      </c>
      <c r="E89" s="13" t="s">
        <v>1933</v>
      </c>
      <c r="F89" s="13" t="s">
        <v>1934</v>
      </c>
    </row>
    <row r="90" spans="1:6" ht="12.75">
      <c r="A90" s="13" t="s">
        <v>2074</v>
      </c>
      <c r="B90" s="13" t="s">
        <v>738</v>
      </c>
      <c r="C90" s="13" t="s">
        <v>2075</v>
      </c>
      <c r="D90" s="16">
        <v>70121</v>
      </c>
      <c r="E90" s="13" t="s">
        <v>1933</v>
      </c>
      <c r="F90" s="13" t="s">
        <v>1934</v>
      </c>
    </row>
    <row r="91" spans="1:6" ht="12.75">
      <c r="A91" s="13" t="s">
        <v>2076</v>
      </c>
      <c r="B91" s="13" t="s">
        <v>738</v>
      </c>
      <c r="C91" s="13" t="s">
        <v>2077</v>
      </c>
      <c r="D91" s="16">
        <v>70123</v>
      </c>
      <c r="E91" s="13" t="s">
        <v>1933</v>
      </c>
      <c r="F91" s="13" t="s">
        <v>1934</v>
      </c>
    </row>
    <row r="92" spans="1:6" ht="12.75">
      <c r="A92" s="13" t="s">
        <v>2078</v>
      </c>
      <c r="B92" s="13" t="s">
        <v>738</v>
      </c>
      <c r="C92" s="13" t="s">
        <v>2079</v>
      </c>
      <c r="D92" s="16">
        <v>70123</v>
      </c>
      <c r="E92" s="13" t="s">
        <v>1933</v>
      </c>
      <c r="F92" s="13" t="s">
        <v>1934</v>
      </c>
    </row>
    <row r="93" spans="1:6" ht="12.75">
      <c r="A93" s="13" t="s">
        <v>2080</v>
      </c>
      <c r="B93" s="13" t="s">
        <v>738</v>
      </c>
      <c r="C93" s="13" t="s">
        <v>2081</v>
      </c>
      <c r="D93" s="16">
        <v>70125</v>
      </c>
      <c r="E93" s="13" t="s">
        <v>1933</v>
      </c>
      <c r="F93" s="13" t="s">
        <v>1934</v>
      </c>
    </row>
    <row r="94" spans="1:6" ht="12.75">
      <c r="A94" s="13" t="s">
        <v>2082</v>
      </c>
      <c r="B94" s="13" t="s">
        <v>738</v>
      </c>
      <c r="C94" s="13" t="s">
        <v>0</v>
      </c>
      <c r="D94" s="16">
        <v>70124</v>
      </c>
      <c r="E94" s="13" t="s">
        <v>1933</v>
      </c>
      <c r="F94" s="13" t="s">
        <v>1934</v>
      </c>
    </row>
    <row r="95" spans="1:6" ht="12.75">
      <c r="A95" s="13" t="s">
        <v>1</v>
      </c>
      <c r="B95" s="13" t="s">
        <v>738</v>
      </c>
      <c r="C95" s="13" t="s">
        <v>2</v>
      </c>
      <c r="D95" s="16">
        <v>70123</v>
      </c>
      <c r="E95" s="13" t="s">
        <v>1933</v>
      </c>
      <c r="F95" s="13" t="s">
        <v>1934</v>
      </c>
    </row>
    <row r="96" spans="1:6" ht="12.75">
      <c r="A96" s="13" t="s">
        <v>29</v>
      </c>
      <c r="B96" s="13" t="s">
        <v>738</v>
      </c>
      <c r="C96" s="13" t="s">
        <v>30</v>
      </c>
      <c r="D96" s="16">
        <v>70011</v>
      </c>
      <c r="E96" s="13" t="s">
        <v>31</v>
      </c>
      <c r="F96" s="13" t="s">
        <v>1934</v>
      </c>
    </row>
    <row r="97" spans="1:6" ht="12.75">
      <c r="A97" s="13" t="s">
        <v>32</v>
      </c>
      <c r="B97" s="13" t="s">
        <v>738</v>
      </c>
      <c r="C97" s="13" t="s">
        <v>33</v>
      </c>
      <c r="D97" s="16">
        <v>70022</v>
      </c>
      <c r="E97" s="13" t="s">
        <v>1243</v>
      </c>
      <c r="F97" s="13" t="s">
        <v>1934</v>
      </c>
    </row>
    <row r="98" spans="1:6" ht="12.75">
      <c r="A98" s="13" t="s">
        <v>50</v>
      </c>
      <c r="B98" s="13" t="s">
        <v>738</v>
      </c>
      <c r="C98" s="13" t="s">
        <v>51</v>
      </c>
      <c r="D98" s="16">
        <v>70020</v>
      </c>
      <c r="E98" s="13" t="s">
        <v>52</v>
      </c>
      <c r="F98" s="13" t="s">
        <v>1934</v>
      </c>
    </row>
    <row r="99" spans="1:6" ht="12.75">
      <c r="A99" s="13" t="s">
        <v>73</v>
      </c>
      <c r="B99" s="13" t="s">
        <v>738</v>
      </c>
      <c r="C99" s="13" t="s">
        <v>74</v>
      </c>
      <c r="D99" s="16">
        <v>70010</v>
      </c>
      <c r="E99" s="13" t="s">
        <v>75</v>
      </c>
      <c r="F99" s="13" t="s">
        <v>1934</v>
      </c>
    </row>
    <row r="100" spans="1:6" ht="12.75">
      <c r="A100" s="13" t="s">
        <v>76</v>
      </c>
      <c r="B100" s="13" t="s">
        <v>738</v>
      </c>
      <c r="C100" s="13" t="s">
        <v>77</v>
      </c>
      <c r="D100" s="16">
        <v>70010</v>
      </c>
      <c r="E100" s="13" t="s">
        <v>75</v>
      </c>
      <c r="F100" s="13" t="s">
        <v>1934</v>
      </c>
    </row>
    <row r="101" spans="1:6" ht="12.75">
      <c r="A101" s="13" t="s">
        <v>78</v>
      </c>
      <c r="B101" s="13" t="s">
        <v>738</v>
      </c>
      <c r="C101" s="13" t="s">
        <v>79</v>
      </c>
      <c r="D101" s="16">
        <v>70020</v>
      </c>
      <c r="E101" s="13" t="s">
        <v>80</v>
      </c>
      <c r="F101" s="13" t="s">
        <v>1934</v>
      </c>
    </row>
    <row r="102" spans="1:6" ht="12.75">
      <c r="A102" s="13" t="s">
        <v>81</v>
      </c>
      <c r="B102" s="13" t="s">
        <v>738</v>
      </c>
      <c r="C102" s="13" t="s">
        <v>82</v>
      </c>
      <c r="D102" s="16">
        <v>70013</v>
      </c>
      <c r="E102" s="13" t="s">
        <v>83</v>
      </c>
      <c r="F102" s="13" t="s">
        <v>1934</v>
      </c>
    </row>
    <row r="103" spans="1:6" ht="12.75">
      <c r="A103" s="13" t="s">
        <v>84</v>
      </c>
      <c r="B103" s="13" t="s">
        <v>738</v>
      </c>
      <c r="C103" s="13" t="s">
        <v>85</v>
      </c>
      <c r="D103" s="16">
        <v>70013</v>
      </c>
      <c r="E103" s="13" t="s">
        <v>83</v>
      </c>
      <c r="F103" s="13" t="s">
        <v>1934</v>
      </c>
    </row>
    <row r="104" spans="1:6" ht="12.75">
      <c r="A104" s="13" t="s">
        <v>97</v>
      </c>
      <c r="B104" s="13" t="s">
        <v>738</v>
      </c>
      <c r="C104" s="13" t="s">
        <v>98</v>
      </c>
      <c r="D104" s="16">
        <v>70023</v>
      </c>
      <c r="E104" s="13" t="s">
        <v>99</v>
      </c>
      <c r="F104" s="13" t="s">
        <v>1934</v>
      </c>
    </row>
    <row r="105" spans="1:6" ht="12.75">
      <c r="A105" s="13" t="s">
        <v>100</v>
      </c>
      <c r="B105" s="13" t="s">
        <v>738</v>
      </c>
      <c r="C105" s="13" t="s">
        <v>101</v>
      </c>
      <c r="D105" s="16">
        <v>70023</v>
      </c>
      <c r="E105" s="13" t="s">
        <v>99</v>
      </c>
      <c r="F105" s="13" t="s">
        <v>1934</v>
      </c>
    </row>
    <row r="106" spans="1:6" ht="12.75">
      <c r="A106" s="13" t="s">
        <v>117</v>
      </c>
      <c r="B106" s="13" t="s">
        <v>738</v>
      </c>
      <c r="C106" s="13" t="s">
        <v>118</v>
      </c>
      <c r="D106" s="16">
        <v>70010</v>
      </c>
      <c r="E106" s="13" t="s">
        <v>119</v>
      </c>
      <c r="F106" s="13" t="s">
        <v>1934</v>
      </c>
    </row>
    <row r="107" spans="1:6" ht="12.75">
      <c r="A107" s="13" t="s">
        <v>170</v>
      </c>
      <c r="B107" s="13" t="s">
        <v>738</v>
      </c>
      <c r="C107" s="13" t="s">
        <v>171</v>
      </c>
      <c r="D107" s="16">
        <v>70028</v>
      </c>
      <c r="E107" s="13" t="s">
        <v>172</v>
      </c>
      <c r="F107" s="13" t="s">
        <v>1934</v>
      </c>
    </row>
    <row r="108" spans="1:6" ht="12.75">
      <c r="A108" s="13" t="s">
        <v>178</v>
      </c>
      <c r="B108" s="13" t="s">
        <v>738</v>
      </c>
      <c r="C108" s="13" t="s">
        <v>179</v>
      </c>
      <c r="D108" s="16">
        <v>70010</v>
      </c>
      <c r="E108" s="13" t="s">
        <v>180</v>
      </c>
      <c r="F108" s="13" t="s">
        <v>1934</v>
      </c>
    </row>
    <row r="109" spans="1:6" ht="12.75">
      <c r="A109" s="13" t="s">
        <v>24</v>
      </c>
      <c r="B109" s="13" t="s">
        <v>738</v>
      </c>
      <c r="C109" s="13" t="s">
        <v>25</v>
      </c>
      <c r="D109" s="16">
        <v>70010</v>
      </c>
      <c r="E109" s="13" t="s">
        <v>26</v>
      </c>
      <c r="F109" s="13" t="s">
        <v>1934</v>
      </c>
    </row>
    <row r="110" spans="1:6" ht="12.75">
      <c r="A110" s="13" t="s">
        <v>27</v>
      </c>
      <c r="B110" s="13" t="s">
        <v>738</v>
      </c>
      <c r="C110" s="13" t="s">
        <v>28</v>
      </c>
      <c r="D110" s="16">
        <v>70010</v>
      </c>
      <c r="E110" s="13" t="s">
        <v>26</v>
      </c>
      <c r="F110" s="13" t="s">
        <v>1934</v>
      </c>
    </row>
    <row r="111" spans="1:6" ht="12.75">
      <c r="A111" s="13" t="s">
        <v>63</v>
      </c>
      <c r="B111" s="13" t="s">
        <v>738</v>
      </c>
      <c r="C111" s="13" t="s">
        <v>64</v>
      </c>
      <c r="D111" s="16">
        <v>70020</v>
      </c>
      <c r="E111" s="13" t="s">
        <v>65</v>
      </c>
      <c r="F111" s="13" t="s">
        <v>1934</v>
      </c>
    </row>
    <row r="112" spans="1:6" ht="12.75">
      <c r="A112" s="13" t="s">
        <v>143</v>
      </c>
      <c r="B112" s="13" t="s">
        <v>738</v>
      </c>
      <c r="C112" s="13" t="s">
        <v>144</v>
      </c>
      <c r="D112" s="16">
        <v>70015</v>
      </c>
      <c r="E112" s="13" t="s">
        <v>145</v>
      </c>
      <c r="F112" s="13" t="s">
        <v>1934</v>
      </c>
    </row>
    <row r="113" spans="1:6" ht="12.75">
      <c r="A113" s="13" t="s">
        <v>146</v>
      </c>
      <c r="B113" s="13" t="s">
        <v>738</v>
      </c>
      <c r="C113" s="13" t="s">
        <v>147</v>
      </c>
      <c r="D113" s="16">
        <v>70015</v>
      </c>
      <c r="E113" s="13" t="s">
        <v>145</v>
      </c>
      <c r="F113" s="13" t="s">
        <v>1934</v>
      </c>
    </row>
    <row r="114" spans="1:6" ht="12.75">
      <c r="A114" s="13" t="s">
        <v>148</v>
      </c>
      <c r="B114" s="13" t="s">
        <v>738</v>
      </c>
      <c r="C114" s="13" t="s">
        <v>149</v>
      </c>
      <c r="D114" s="16">
        <v>70016</v>
      </c>
      <c r="E114" s="13" t="s">
        <v>2026</v>
      </c>
      <c r="F114" s="13" t="s">
        <v>1934</v>
      </c>
    </row>
    <row r="115" spans="1:6" ht="12.75">
      <c r="A115" s="13" t="s">
        <v>150</v>
      </c>
      <c r="B115" s="13" t="s">
        <v>738</v>
      </c>
      <c r="C115" s="13" t="s">
        <v>151</v>
      </c>
      <c r="D115" s="16">
        <v>70016</v>
      </c>
      <c r="E115" s="13" t="s">
        <v>2026</v>
      </c>
      <c r="F115" s="13" t="s">
        <v>1934</v>
      </c>
    </row>
    <row r="116" spans="1:6" ht="12.75">
      <c r="A116" s="13" t="s">
        <v>3</v>
      </c>
      <c r="B116" s="13" t="s">
        <v>738</v>
      </c>
      <c r="C116" s="13" t="s">
        <v>4</v>
      </c>
      <c r="D116" s="16">
        <v>70127</v>
      </c>
      <c r="E116" s="13" t="s">
        <v>5</v>
      </c>
      <c r="F116" s="13" t="s">
        <v>1934</v>
      </c>
    </row>
    <row r="117" spans="1:6" ht="12.75">
      <c r="A117" s="13" t="s">
        <v>6</v>
      </c>
      <c r="B117" s="13" t="s">
        <v>738</v>
      </c>
      <c r="C117" s="13" t="s">
        <v>7</v>
      </c>
      <c r="D117" s="16">
        <v>70123</v>
      </c>
      <c r="E117" s="13" t="s">
        <v>1933</v>
      </c>
      <c r="F117" s="13" t="s">
        <v>1934</v>
      </c>
    </row>
    <row r="118" spans="1:6" ht="12.75">
      <c r="A118" s="13" t="s">
        <v>8</v>
      </c>
      <c r="B118" s="13" t="s">
        <v>738</v>
      </c>
      <c r="C118" s="13" t="s">
        <v>9</v>
      </c>
      <c r="D118" s="16">
        <v>70125</v>
      </c>
      <c r="E118" s="13" t="s">
        <v>1933</v>
      </c>
      <c r="F118" s="13" t="s">
        <v>1934</v>
      </c>
    </row>
    <row r="119" spans="1:6" ht="12.75">
      <c r="A119" s="13" t="s">
        <v>10</v>
      </c>
      <c r="B119" s="13" t="s">
        <v>738</v>
      </c>
      <c r="C119" s="13" t="s">
        <v>11</v>
      </c>
      <c r="D119" s="16">
        <v>70131</v>
      </c>
      <c r="E119" s="13" t="s">
        <v>12</v>
      </c>
      <c r="F119" s="13" t="s">
        <v>1934</v>
      </c>
    </row>
    <row r="120" spans="1:6" ht="12.75">
      <c r="A120" s="13" t="s">
        <v>13</v>
      </c>
      <c r="B120" s="13" t="s">
        <v>738</v>
      </c>
      <c r="C120" s="13" t="s">
        <v>14</v>
      </c>
      <c r="D120" s="16">
        <v>70129</v>
      </c>
      <c r="E120" s="13" t="s">
        <v>15</v>
      </c>
      <c r="F120" s="13" t="s">
        <v>1934</v>
      </c>
    </row>
    <row r="121" spans="1:6" ht="12.75">
      <c r="A121" s="13" t="s">
        <v>16</v>
      </c>
      <c r="B121" s="13" t="s">
        <v>738</v>
      </c>
      <c r="C121" s="13" t="s">
        <v>17</v>
      </c>
      <c r="D121" s="16">
        <v>70122</v>
      </c>
      <c r="E121" s="13" t="s">
        <v>1933</v>
      </c>
      <c r="F121" s="13" t="s">
        <v>1934</v>
      </c>
    </row>
    <row r="122" spans="1:6" ht="12.75">
      <c r="A122" s="13" t="s">
        <v>57</v>
      </c>
      <c r="B122" s="13" t="s">
        <v>738</v>
      </c>
      <c r="C122" s="13" t="s">
        <v>58</v>
      </c>
      <c r="D122" s="16">
        <v>70032</v>
      </c>
      <c r="E122" s="13" t="s">
        <v>1991</v>
      </c>
      <c r="F122" s="13" t="s">
        <v>1934</v>
      </c>
    </row>
    <row r="123" spans="1:6" ht="12.75">
      <c r="A123" s="13" t="s">
        <v>59</v>
      </c>
      <c r="B123" s="13" t="s">
        <v>738</v>
      </c>
      <c r="C123" s="13" t="s">
        <v>60</v>
      </c>
      <c r="D123" s="16">
        <v>70032</v>
      </c>
      <c r="E123" s="13" t="s">
        <v>1991</v>
      </c>
      <c r="F123" s="13" t="s">
        <v>1934</v>
      </c>
    </row>
    <row r="124" spans="1:6" ht="12.75">
      <c r="A124" s="13" t="s">
        <v>61</v>
      </c>
      <c r="B124" s="13" t="s">
        <v>738</v>
      </c>
      <c r="C124" s="13" t="s">
        <v>62</v>
      </c>
      <c r="D124" s="16">
        <v>70032</v>
      </c>
      <c r="E124" s="13" t="s">
        <v>1991</v>
      </c>
      <c r="F124" s="13" t="s">
        <v>1934</v>
      </c>
    </row>
    <row r="125" spans="1:6" ht="12.75">
      <c r="A125" s="13" t="s">
        <v>66</v>
      </c>
      <c r="B125" s="13" t="s">
        <v>738</v>
      </c>
      <c r="C125" s="13" t="s">
        <v>67</v>
      </c>
      <c r="D125" s="16">
        <v>76012</v>
      </c>
      <c r="E125" s="13" t="s">
        <v>68</v>
      </c>
      <c r="F125" s="13" t="s">
        <v>1967</v>
      </c>
    </row>
    <row r="126" spans="1:6" ht="12.75">
      <c r="A126" s="13" t="s">
        <v>69</v>
      </c>
      <c r="B126" s="13" t="s">
        <v>738</v>
      </c>
      <c r="C126" s="13" t="s">
        <v>70</v>
      </c>
      <c r="D126" s="16">
        <v>76012</v>
      </c>
      <c r="E126" s="13" t="s">
        <v>68</v>
      </c>
      <c r="F126" s="13" t="s">
        <v>1967</v>
      </c>
    </row>
    <row r="127" spans="1:6" ht="12.75">
      <c r="A127" s="13" t="s">
        <v>71</v>
      </c>
      <c r="B127" s="13" t="s">
        <v>738</v>
      </c>
      <c r="C127" s="13" t="s">
        <v>72</v>
      </c>
      <c r="D127" s="16">
        <v>76012</v>
      </c>
      <c r="E127" s="13" t="s">
        <v>68</v>
      </c>
      <c r="F127" s="13" t="s">
        <v>1967</v>
      </c>
    </row>
    <row r="128" spans="1:6" ht="12.75">
      <c r="A128" s="13" t="s">
        <v>123</v>
      </c>
      <c r="B128" s="13" t="s">
        <v>738</v>
      </c>
      <c r="C128" s="13" t="s">
        <v>124</v>
      </c>
      <c r="D128" s="16">
        <v>70056</v>
      </c>
      <c r="E128" s="13" t="s">
        <v>125</v>
      </c>
      <c r="F128" s="13" t="s">
        <v>1934</v>
      </c>
    </row>
    <row r="129" spans="1:6" ht="12.75">
      <c r="A129" s="13" t="s">
        <v>126</v>
      </c>
      <c r="B129" s="13" t="s">
        <v>738</v>
      </c>
      <c r="C129" s="13" t="s">
        <v>127</v>
      </c>
      <c r="D129" s="16">
        <v>70056</v>
      </c>
      <c r="E129" s="13" t="s">
        <v>125</v>
      </c>
      <c r="F129" s="13" t="s">
        <v>1934</v>
      </c>
    </row>
    <row r="130" spans="1:6" ht="12.75">
      <c r="A130" s="13" t="s">
        <v>128</v>
      </c>
      <c r="B130" s="13" t="s">
        <v>738</v>
      </c>
      <c r="C130" s="13" t="s">
        <v>129</v>
      </c>
      <c r="D130" s="16">
        <v>70056</v>
      </c>
      <c r="E130" s="13" t="s">
        <v>125</v>
      </c>
      <c r="F130" s="13" t="s">
        <v>1934</v>
      </c>
    </row>
    <row r="131" spans="1:6" ht="12.75">
      <c r="A131" s="13" t="s">
        <v>130</v>
      </c>
      <c r="B131" s="13" t="s">
        <v>738</v>
      </c>
      <c r="C131" s="13" t="s">
        <v>131</v>
      </c>
      <c r="D131" s="16">
        <v>70056</v>
      </c>
      <c r="E131" s="13" t="s">
        <v>125</v>
      </c>
      <c r="F131" s="13" t="s">
        <v>1934</v>
      </c>
    </row>
    <row r="132" spans="1:6" ht="12.75">
      <c r="A132" s="13" t="s">
        <v>162</v>
      </c>
      <c r="B132" s="13" t="s">
        <v>738</v>
      </c>
      <c r="C132" s="13" t="s">
        <v>163</v>
      </c>
      <c r="D132" s="16">
        <v>70017</v>
      </c>
      <c r="E132" s="13" t="s">
        <v>164</v>
      </c>
      <c r="F132" s="13" t="s">
        <v>1934</v>
      </c>
    </row>
    <row r="133" spans="1:6" ht="12.75">
      <c r="A133" s="13" t="s">
        <v>165</v>
      </c>
      <c r="B133" s="13" t="s">
        <v>738</v>
      </c>
      <c r="C133" s="13" t="s">
        <v>166</v>
      </c>
      <c r="D133" s="16">
        <v>70017</v>
      </c>
      <c r="E133" s="13" t="s">
        <v>164</v>
      </c>
      <c r="F133" s="13" t="s">
        <v>1934</v>
      </c>
    </row>
    <row r="134" spans="1:6" ht="12.75">
      <c r="A134" s="13" t="s">
        <v>34</v>
      </c>
      <c r="B134" s="13" t="s">
        <v>738</v>
      </c>
      <c r="C134" s="13" t="s">
        <v>35</v>
      </c>
      <c r="D134" s="16">
        <v>76123</v>
      </c>
      <c r="E134" s="13" t="s">
        <v>1743</v>
      </c>
      <c r="F134" s="13" t="s">
        <v>1967</v>
      </c>
    </row>
    <row r="135" spans="1:6" ht="12.75">
      <c r="A135" s="13" t="s">
        <v>36</v>
      </c>
      <c r="B135" s="13" t="s">
        <v>738</v>
      </c>
      <c r="C135" s="13" t="s">
        <v>37</v>
      </c>
      <c r="D135" s="16">
        <v>76123</v>
      </c>
      <c r="E135" s="13" t="s">
        <v>1743</v>
      </c>
      <c r="F135" s="13" t="s">
        <v>1967</v>
      </c>
    </row>
    <row r="136" spans="1:6" ht="12.75">
      <c r="A136" s="13" t="s">
        <v>38</v>
      </c>
      <c r="B136" s="13" t="s">
        <v>738</v>
      </c>
      <c r="C136" s="13" t="s">
        <v>39</v>
      </c>
      <c r="D136" s="16">
        <v>76123</v>
      </c>
      <c r="E136" s="13" t="s">
        <v>1743</v>
      </c>
      <c r="F136" s="13" t="s">
        <v>1967</v>
      </c>
    </row>
    <row r="137" spans="1:6" ht="12.75">
      <c r="A137" s="13" t="s">
        <v>40</v>
      </c>
      <c r="B137" s="13" t="s">
        <v>738</v>
      </c>
      <c r="C137" s="13" t="s">
        <v>41</v>
      </c>
      <c r="D137" s="16">
        <v>76123</v>
      </c>
      <c r="E137" s="13" t="s">
        <v>1743</v>
      </c>
      <c r="F137" s="13" t="s">
        <v>1967</v>
      </c>
    </row>
    <row r="138" spans="1:6" ht="12.75">
      <c r="A138" s="13" t="s">
        <v>44</v>
      </c>
      <c r="B138" s="13" t="s">
        <v>738</v>
      </c>
      <c r="C138" s="13" t="s">
        <v>45</v>
      </c>
      <c r="D138" s="16">
        <v>76121</v>
      </c>
      <c r="E138" s="13" t="s">
        <v>1974</v>
      </c>
      <c r="F138" s="13" t="s">
        <v>1967</v>
      </c>
    </row>
    <row r="139" spans="1:6" ht="12.75">
      <c r="A139" s="13" t="s">
        <v>46</v>
      </c>
      <c r="B139" s="13" t="s">
        <v>738</v>
      </c>
      <c r="C139" s="13" t="s">
        <v>47</v>
      </c>
      <c r="D139" s="16">
        <v>76121</v>
      </c>
      <c r="E139" s="13" t="s">
        <v>1974</v>
      </c>
      <c r="F139" s="13" t="s">
        <v>1967</v>
      </c>
    </row>
    <row r="140" spans="1:6" ht="12.75">
      <c r="A140" s="13" t="s">
        <v>89</v>
      </c>
      <c r="B140" s="13" t="s">
        <v>738</v>
      </c>
      <c r="C140" s="13" t="s">
        <v>90</v>
      </c>
      <c r="D140" s="16">
        <v>70033</v>
      </c>
      <c r="E140" s="13" t="s">
        <v>2004</v>
      </c>
      <c r="F140" s="13" t="s">
        <v>1934</v>
      </c>
    </row>
    <row r="141" spans="1:6" ht="12.75">
      <c r="A141" s="13" t="s">
        <v>152</v>
      </c>
      <c r="B141" s="13" t="s">
        <v>738</v>
      </c>
      <c r="C141" s="13" t="s">
        <v>153</v>
      </c>
      <c r="D141" s="16">
        <v>70027</v>
      </c>
      <c r="E141" s="13" t="s">
        <v>154</v>
      </c>
      <c r="F141" s="13" t="s">
        <v>1934</v>
      </c>
    </row>
    <row r="142" spans="1:6" ht="12.75">
      <c r="A142" s="13" t="s">
        <v>155</v>
      </c>
      <c r="B142" s="13" t="s">
        <v>738</v>
      </c>
      <c r="C142" s="13" t="s">
        <v>156</v>
      </c>
      <c r="D142" s="16">
        <v>70027</v>
      </c>
      <c r="E142" s="13" t="s">
        <v>154</v>
      </c>
      <c r="F142" s="13" t="s">
        <v>1934</v>
      </c>
    </row>
    <row r="143" spans="1:6" ht="12.75">
      <c r="A143" s="13" t="s">
        <v>157</v>
      </c>
      <c r="B143" s="13" t="s">
        <v>738</v>
      </c>
      <c r="C143" s="13" t="s">
        <v>158</v>
      </c>
      <c r="D143" s="16">
        <v>70044</v>
      </c>
      <c r="E143" s="13" t="s">
        <v>159</v>
      </c>
      <c r="F143" s="13" t="s">
        <v>1934</v>
      </c>
    </row>
    <row r="144" spans="1:6" ht="12.75">
      <c r="A144" s="13" t="s">
        <v>160</v>
      </c>
      <c r="B144" s="13" t="s">
        <v>738</v>
      </c>
      <c r="C144" s="13" t="s">
        <v>161</v>
      </c>
      <c r="D144" s="16">
        <v>70044</v>
      </c>
      <c r="E144" s="13" t="s">
        <v>159</v>
      </c>
      <c r="F144" s="13" t="s">
        <v>1934</v>
      </c>
    </row>
    <row r="145" spans="1:6" ht="12.75">
      <c r="A145" s="13" t="s">
        <v>134</v>
      </c>
      <c r="B145" s="13" t="s">
        <v>738</v>
      </c>
      <c r="C145" s="13" t="s">
        <v>135</v>
      </c>
      <c r="D145" s="16">
        <v>70043</v>
      </c>
      <c r="E145" s="13" t="s">
        <v>136</v>
      </c>
      <c r="F145" s="13" t="s">
        <v>1934</v>
      </c>
    </row>
    <row r="146" spans="1:6" ht="12.75">
      <c r="A146" s="13" t="s">
        <v>137</v>
      </c>
      <c r="B146" s="13" t="s">
        <v>738</v>
      </c>
      <c r="C146" s="13" t="s">
        <v>138</v>
      </c>
      <c r="D146" s="16">
        <v>70043</v>
      </c>
      <c r="E146" s="13" t="s">
        <v>136</v>
      </c>
      <c r="F146" s="13" t="s">
        <v>1934</v>
      </c>
    </row>
    <row r="147" spans="1:6" ht="12.75">
      <c r="A147" s="13" t="s">
        <v>139</v>
      </c>
      <c r="B147" s="13" t="s">
        <v>738</v>
      </c>
      <c r="C147" s="13" t="s">
        <v>140</v>
      </c>
      <c r="D147" s="16">
        <v>70043</v>
      </c>
      <c r="E147" s="13" t="s">
        <v>136</v>
      </c>
      <c r="F147" s="13" t="s">
        <v>1934</v>
      </c>
    </row>
    <row r="148" spans="1:6" ht="12.75">
      <c r="A148" s="13" t="s">
        <v>141</v>
      </c>
      <c r="B148" s="13" t="s">
        <v>738</v>
      </c>
      <c r="C148" s="13" t="s">
        <v>142</v>
      </c>
      <c r="D148" s="16">
        <v>70043</v>
      </c>
      <c r="E148" s="13" t="s">
        <v>136</v>
      </c>
      <c r="F148" s="13" t="s">
        <v>1934</v>
      </c>
    </row>
    <row r="149" spans="1:6" ht="12.75">
      <c r="A149" s="13" t="s">
        <v>176</v>
      </c>
      <c r="B149" s="13" t="s">
        <v>738</v>
      </c>
      <c r="C149" s="13" t="s">
        <v>171</v>
      </c>
      <c r="D149" s="16">
        <v>70020</v>
      </c>
      <c r="E149" s="13" t="s">
        <v>177</v>
      </c>
      <c r="F149" s="13" t="s">
        <v>1934</v>
      </c>
    </row>
    <row r="150" spans="1:6" ht="12.75">
      <c r="A150" s="13" t="s">
        <v>91</v>
      </c>
      <c r="B150" s="13" t="s">
        <v>738</v>
      </c>
      <c r="C150" s="13" t="s">
        <v>92</v>
      </c>
      <c r="D150" s="16">
        <v>70033</v>
      </c>
      <c r="E150" s="13" t="s">
        <v>2004</v>
      </c>
      <c r="F150" s="13" t="s">
        <v>1934</v>
      </c>
    </row>
    <row r="151" spans="1:6" ht="12.75">
      <c r="A151" s="13" t="s">
        <v>93</v>
      </c>
      <c r="B151" s="13" t="s">
        <v>738</v>
      </c>
      <c r="C151" s="13" t="s">
        <v>94</v>
      </c>
      <c r="D151" s="16">
        <v>70033</v>
      </c>
      <c r="E151" s="13" t="s">
        <v>2004</v>
      </c>
      <c r="F151" s="13" t="s">
        <v>1934</v>
      </c>
    </row>
    <row r="152" spans="1:6" ht="12.75">
      <c r="A152" s="13" t="s">
        <v>95</v>
      </c>
      <c r="B152" s="13" t="s">
        <v>738</v>
      </c>
      <c r="C152" s="13" t="s">
        <v>96</v>
      </c>
      <c r="D152" s="16">
        <v>70033</v>
      </c>
      <c r="E152" s="13" t="s">
        <v>2004</v>
      </c>
      <c r="F152" s="13" t="s">
        <v>1934</v>
      </c>
    </row>
    <row r="153" spans="1:6" ht="12.75">
      <c r="A153" s="13" t="s">
        <v>109</v>
      </c>
      <c r="B153" s="13" t="s">
        <v>738</v>
      </c>
      <c r="C153" s="13" t="s">
        <v>110</v>
      </c>
      <c r="D153" s="16">
        <v>70024</v>
      </c>
      <c r="E153" s="13" t="s">
        <v>2007</v>
      </c>
      <c r="F153" s="13" t="s">
        <v>1934</v>
      </c>
    </row>
    <row r="154" spans="1:6" ht="12.75">
      <c r="A154" s="13" t="s">
        <v>132</v>
      </c>
      <c r="B154" s="13" t="s">
        <v>738</v>
      </c>
      <c r="C154" s="13" t="s">
        <v>133</v>
      </c>
      <c r="D154" s="16">
        <v>70056</v>
      </c>
      <c r="E154" s="13" t="s">
        <v>125</v>
      </c>
      <c r="F154" s="13" t="s">
        <v>1934</v>
      </c>
    </row>
    <row r="155" spans="1:6" ht="12.75">
      <c r="A155" s="13" t="s">
        <v>115</v>
      </c>
      <c r="B155" s="13" t="s">
        <v>738</v>
      </c>
      <c r="C155" s="13" t="s">
        <v>116</v>
      </c>
      <c r="D155" s="16">
        <v>70025</v>
      </c>
      <c r="E155" s="13" t="s">
        <v>2012</v>
      </c>
      <c r="F155" s="13" t="s">
        <v>1934</v>
      </c>
    </row>
    <row r="156" spans="1:6" ht="12.75">
      <c r="A156" s="13" t="s">
        <v>18</v>
      </c>
      <c r="B156" s="13" t="s">
        <v>738</v>
      </c>
      <c r="C156" s="13" t="s">
        <v>19</v>
      </c>
      <c r="D156" s="16">
        <v>70126</v>
      </c>
      <c r="E156" s="13" t="s">
        <v>1933</v>
      </c>
      <c r="F156" s="13" t="s">
        <v>1934</v>
      </c>
    </row>
    <row r="157" spans="1:6" ht="12.75">
      <c r="A157" s="13" t="s">
        <v>181</v>
      </c>
      <c r="B157" s="13" t="s">
        <v>738</v>
      </c>
      <c r="C157" s="13" t="s">
        <v>182</v>
      </c>
      <c r="D157" s="16">
        <v>70010</v>
      </c>
      <c r="E157" s="13" t="s">
        <v>2062</v>
      </c>
      <c r="F157" s="13" t="s">
        <v>1934</v>
      </c>
    </row>
    <row r="158" spans="1:6" ht="12.75">
      <c r="A158" s="13" t="s">
        <v>20</v>
      </c>
      <c r="B158" s="13" t="s">
        <v>738</v>
      </c>
      <c r="C158" s="13" t="s">
        <v>21</v>
      </c>
      <c r="D158" s="16">
        <v>70126</v>
      </c>
      <c r="E158" s="13" t="s">
        <v>1933</v>
      </c>
      <c r="F158" s="13" t="s">
        <v>1934</v>
      </c>
    </row>
    <row r="159" spans="1:6" ht="12.75">
      <c r="A159" s="13" t="s">
        <v>111</v>
      </c>
      <c r="B159" s="13" t="s">
        <v>738</v>
      </c>
      <c r="C159" s="13" t="s">
        <v>112</v>
      </c>
      <c r="D159" s="16">
        <v>70024</v>
      </c>
      <c r="E159" s="13" t="s">
        <v>2007</v>
      </c>
      <c r="F159" s="13" t="s">
        <v>1934</v>
      </c>
    </row>
    <row r="160" spans="1:6" ht="12.75">
      <c r="A160" s="13" t="s">
        <v>113</v>
      </c>
      <c r="B160" s="13" t="s">
        <v>738</v>
      </c>
      <c r="C160" s="13" t="s">
        <v>114</v>
      </c>
      <c r="D160" s="16">
        <v>70024</v>
      </c>
      <c r="E160" s="13" t="s">
        <v>2007</v>
      </c>
      <c r="F160" s="13" t="s">
        <v>1934</v>
      </c>
    </row>
    <row r="161" spans="1:6" ht="12.75">
      <c r="A161" s="13" t="s">
        <v>22</v>
      </c>
      <c r="B161" s="13" t="s">
        <v>738</v>
      </c>
      <c r="C161" s="13" t="s">
        <v>23</v>
      </c>
      <c r="D161" s="16">
        <v>70128</v>
      </c>
      <c r="E161" s="13" t="s">
        <v>1947</v>
      </c>
      <c r="F161" s="13" t="s">
        <v>1934</v>
      </c>
    </row>
    <row r="162" spans="1:6" ht="12.75">
      <c r="A162" s="13" t="s">
        <v>102</v>
      </c>
      <c r="B162" s="13" t="s">
        <v>738</v>
      </c>
      <c r="C162" s="13" t="s">
        <v>103</v>
      </c>
      <c r="D162" s="16">
        <v>70054</v>
      </c>
      <c r="E162" s="13" t="s">
        <v>104</v>
      </c>
      <c r="F162" s="13" t="s">
        <v>1934</v>
      </c>
    </row>
    <row r="163" spans="1:6" ht="12.75">
      <c r="A163" s="13" t="s">
        <v>105</v>
      </c>
      <c r="B163" s="13" t="s">
        <v>738</v>
      </c>
      <c r="C163" s="13" t="s">
        <v>106</v>
      </c>
      <c r="D163" s="16">
        <v>70054</v>
      </c>
      <c r="E163" s="13" t="s">
        <v>104</v>
      </c>
      <c r="F163" s="13" t="s">
        <v>1934</v>
      </c>
    </row>
    <row r="164" spans="1:6" ht="12.75">
      <c r="A164" s="13" t="s">
        <v>48</v>
      </c>
      <c r="B164" s="13" t="s">
        <v>738</v>
      </c>
      <c r="C164" s="13" t="s">
        <v>49</v>
      </c>
      <c r="D164" s="16">
        <v>76121</v>
      </c>
      <c r="E164" s="13" t="s">
        <v>1974</v>
      </c>
      <c r="F164" s="13" t="s">
        <v>1967</v>
      </c>
    </row>
    <row r="165" spans="1:6" ht="12.75">
      <c r="A165" s="13" t="s">
        <v>42</v>
      </c>
      <c r="B165" s="13" t="s">
        <v>738</v>
      </c>
      <c r="C165" s="13" t="s">
        <v>43</v>
      </c>
      <c r="D165" s="16">
        <v>76123</v>
      </c>
      <c r="E165" s="13" t="s">
        <v>1743</v>
      </c>
      <c r="F165" s="13" t="s">
        <v>1967</v>
      </c>
    </row>
    <row r="166" spans="1:6" ht="12.75">
      <c r="A166" s="13" t="s">
        <v>626</v>
      </c>
      <c r="B166" s="13" t="s">
        <v>419</v>
      </c>
      <c r="C166" s="13" t="s">
        <v>627</v>
      </c>
      <c r="D166" s="16">
        <v>70043</v>
      </c>
      <c r="E166" s="13" t="s">
        <v>136</v>
      </c>
      <c r="F166" s="13" t="s">
        <v>1934</v>
      </c>
    </row>
    <row r="167" spans="1:6" ht="12.75">
      <c r="A167" s="13" t="s">
        <v>576</v>
      </c>
      <c r="B167" s="13" t="s">
        <v>419</v>
      </c>
      <c r="C167" s="13" t="s">
        <v>577</v>
      </c>
      <c r="D167" s="16">
        <v>70023</v>
      </c>
      <c r="E167" s="13" t="s">
        <v>99</v>
      </c>
      <c r="F167" s="13" t="s">
        <v>1934</v>
      </c>
    </row>
    <row r="168" spans="1:6" ht="12.75">
      <c r="A168" s="13" t="s">
        <v>661</v>
      </c>
      <c r="B168" s="13" t="s">
        <v>419</v>
      </c>
      <c r="C168" s="13" t="s">
        <v>662</v>
      </c>
      <c r="D168" s="16">
        <v>70038</v>
      </c>
      <c r="E168" s="13" t="s">
        <v>2044</v>
      </c>
      <c r="F168" s="13" t="s">
        <v>1934</v>
      </c>
    </row>
    <row r="169" spans="1:6" ht="12.75">
      <c r="A169" s="13" t="s">
        <v>436</v>
      </c>
      <c r="B169" s="13" t="s">
        <v>419</v>
      </c>
      <c r="C169" s="13" t="s">
        <v>437</v>
      </c>
      <c r="D169" s="16">
        <v>70022</v>
      </c>
      <c r="E169" s="13" t="s">
        <v>1243</v>
      </c>
      <c r="F169" s="13" t="s">
        <v>1934</v>
      </c>
    </row>
    <row r="170" spans="1:6" ht="12.75">
      <c r="A170" s="13" t="s">
        <v>546</v>
      </c>
      <c r="B170" s="13" t="s">
        <v>419</v>
      </c>
      <c r="C170" s="13" t="s">
        <v>547</v>
      </c>
      <c r="D170" s="16">
        <v>76012</v>
      </c>
      <c r="E170" s="13" t="s">
        <v>68</v>
      </c>
      <c r="F170" s="13" t="s">
        <v>1967</v>
      </c>
    </row>
    <row r="171" spans="1:6" ht="12.75">
      <c r="A171" s="13" t="s">
        <v>458</v>
      </c>
      <c r="B171" s="13" t="s">
        <v>419</v>
      </c>
      <c r="C171" s="13" t="s">
        <v>459</v>
      </c>
      <c r="D171" s="16">
        <v>70126</v>
      </c>
      <c r="E171" s="13" t="s">
        <v>1933</v>
      </c>
      <c r="F171" s="13" t="s">
        <v>1934</v>
      </c>
    </row>
    <row r="172" spans="1:6" ht="12.75">
      <c r="A172" s="13" t="s">
        <v>607</v>
      </c>
      <c r="B172" s="13" t="s">
        <v>419</v>
      </c>
      <c r="C172" s="13" t="s">
        <v>608</v>
      </c>
      <c r="D172" s="16">
        <v>70056</v>
      </c>
      <c r="E172" s="13" t="s">
        <v>125</v>
      </c>
      <c r="F172" s="13" t="s">
        <v>1934</v>
      </c>
    </row>
    <row r="173" spans="1:6" ht="12.75">
      <c r="A173" s="13" t="s">
        <v>581</v>
      </c>
      <c r="B173" s="13" t="s">
        <v>419</v>
      </c>
      <c r="C173" s="13" t="s">
        <v>582</v>
      </c>
      <c r="D173" s="16">
        <v>70024</v>
      </c>
      <c r="E173" s="13" t="s">
        <v>2007</v>
      </c>
      <c r="F173" s="13" t="s">
        <v>1934</v>
      </c>
    </row>
    <row r="174" spans="1:6" ht="12.75">
      <c r="A174" s="13" t="s">
        <v>562</v>
      </c>
      <c r="B174" s="13" t="s">
        <v>419</v>
      </c>
      <c r="C174" s="13" t="s">
        <v>563</v>
      </c>
      <c r="D174" s="16">
        <v>70014</v>
      </c>
      <c r="E174" s="13" t="s">
        <v>1999</v>
      </c>
      <c r="F174" s="13" t="s">
        <v>1934</v>
      </c>
    </row>
    <row r="175" spans="1:6" ht="12.75">
      <c r="A175" s="13" t="s">
        <v>654</v>
      </c>
      <c r="B175" s="13" t="s">
        <v>419</v>
      </c>
      <c r="C175" s="13" t="s">
        <v>655</v>
      </c>
      <c r="D175" s="16">
        <v>70029</v>
      </c>
      <c r="E175" s="13" t="s">
        <v>656</v>
      </c>
      <c r="F175" s="13" t="s">
        <v>1934</v>
      </c>
    </row>
    <row r="176" spans="1:6" ht="12.75">
      <c r="A176" s="13" t="s">
        <v>557</v>
      </c>
      <c r="B176" s="13" t="s">
        <v>419</v>
      </c>
      <c r="C176" s="13" t="s">
        <v>558</v>
      </c>
      <c r="D176" s="16">
        <v>70013</v>
      </c>
      <c r="E176" s="13" t="s">
        <v>83</v>
      </c>
      <c r="F176" s="13" t="s">
        <v>1934</v>
      </c>
    </row>
    <row r="177" spans="1:6" ht="12.75">
      <c r="A177" s="13" t="s">
        <v>442</v>
      </c>
      <c r="B177" s="13" t="s">
        <v>419</v>
      </c>
      <c r="C177" s="13" t="s">
        <v>443</v>
      </c>
      <c r="D177" s="16">
        <v>70022</v>
      </c>
      <c r="E177" s="13" t="s">
        <v>1243</v>
      </c>
      <c r="F177" s="13" t="s">
        <v>1934</v>
      </c>
    </row>
    <row r="178" spans="1:6" ht="12.75">
      <c r="A178" s="13" t="s">
        <v>643</v>
      </c>
      <c r="B178" s="13" t="s">
        <v>419</v>
      </c>
      <c r="C178" s="13" t="s">
        <v>644</v>
      </c>
      <c r="D178" s="16">
        <v>70017</v>
      </c>
      <c r="E178" s="13" t="s">
        <v>164</v>
      </c>
      <c r="F178" s="13" t="s">
        <v>1934</v>
      </c>
    </row>
    <row r="179" spans="1:6" ht="12.75">
      <c r="A179" s="13" t="s">
        <v>586</v>
      </c>
      <c r="B179" s="13" t="s">
        <v>419</v>
      </c>
      <c r="C179" s="13" t="s">
        <v>587</v>
      </c>
      <c r="D179" s="16">
        <v>70010</v>
      </c>
      <c r="E179" s="13" t="s">
        <v>119</v>
      </c>
      <c r="F179" s="13" t="s">
        <v>1934</v>
      </c>
    </row>
    <row r="180" spans="1:6" ht="12.75">
      <c r="A180" s="13" t="s">
        <v>418</v>
      </c>
      <c r="B180" s="13" t="s">
        <v>419</v>
      </c>
      <c r="C180" s="13" t="s">
        <v>420</v>
      </c>
      <c r="D180" s="16">
        <v>70021</v>
      </c>
      <c r="E180" s="13" t="s">
        <v>237</v>
      </c>
      <c r="F180" s="13" t="s">
        <v>1934</v>
      </c>
    </row>
    <row r="181" spans="1:6" ht="12.75">
      <c r="A181" s="13" t="s">
        <v>631</v>
      </c>
      <c r="B181" s="13" t="s">
        <v>419</v>
      </c>
      <c r="C181" s="13" t="s">
        <v>632</v>
      </c>
      <c r="D181" s="16">
        <v>70043</v>
      </c>
      <c r="E181" s="13" t="s">
        <v>136</v>
      </c>
      <c r="F181" s="13" t="s">
        <v>1934</v>
      </c>
    </row>
    <row r="182" spans="1:6" ht="12.75">
      <c r="A182" s="13" t="s">
        <v>603</v>
      </c>
      <c r="B182" s="13" t="s">
        <v>419</v>
      </c>
      <c r="C182" s="13" t="s">
        <v>604</v>
      </c>
      <c r="D182" s="16">
        <v>70042</v>
      </c>
      <c r="E182" s="13" t="s">
        <v>2021</v>
      </c>
      <c r="F182" s="13" t="s">
        <v>1934</v>
      </c>
    </row>
    <row r="183" spans="1:6" ht="12.75">
      <c r="A183" s="13" t="s">
        <v>595</v>
      </c>
      <c r="B183" s="13" t="s">
        <v>419</v>
      </c>
      <c r="C183" s="13" t="s">
        <v>596</v>
      </c>
      <c r="D183" s="16">
        <v>70026</v>
      </c>
      <c r="E183" s="13" t="s">
        <v>2014</v>
      </c>
      <c r="F183" s="13" t="s">
        <v>1934</v>
      </c>
    </row>
    <row r="184" spans="1:6" ht="12.75">
      <c r="A184" s="13" t="s">
        <v>551</v>
      </c>
      <c r="B184" s="13" t="s">
        <v>419</v>
      </c>
      <c r="C184" s="13" t="s">
        <v>552</v>
      </c>
      <c r="D184" s="16">
        <v>70020</v>
      </c>
      <c r="E184" s="13" t="s">
        <v>553</v>
      </c>
      <c r="F184" s="13" t="s">
        <v>1934</v>
      </c>
    </row>
    <row r="185" spans="1:6" ht="12.75">
      <c r="A185" s="13" t="s">
        <v>462</v>
      </c>
      <c r="B185" s="13" t="s">
        <v>419</v>
      </c>
      <c r="C185" s="13" t="s">
        <v>463</v>
      </c>
      <c r="D185" s="16">
        <v>70123</v>
      </c>
      <c r="E185" s="13" t="s">
        <v>1933</v>
      </c>
      <c r="F185" s="13" t="s">
        <v>1934</v>
      </c>
    </row>
    <row r="186" spans="1:6" ht="12.75">
      <c r="A186" s="13" t="s">
        <v>426</v>
      </c>
      <c r="B186" s="13" t="s">
        <v>419</v>
      </c>
      <c r="C186" s="13" t="s">
        <v>427</v>
      </c>
      <c r="D186" s="16">
        <v>70021</v>
      </c>
      <c r="E186" s="13" t="s">
        <v>237</v>
      </c>
      <c r="F186" s="13" t="s">
        <v>1934</v>
      </c>
    </row>
    <row r="187" spans="1:6" ht="12.75">
      <c r="A187" s="13" t="s">
        <v>649</v>
      </c>
      <c r="B187" s="13" t="s">
        <v>419</v>
      </c>
      <c r="C187" s="13" t="s">
        <v>650</v>
      </c>
      <c r="D187" s="16">
        <v>70017</v>
      </c>
      <c r="E187" s="13" t="s">
        <v>164</v>
      </c>
      <c r="F187" s="13" t="s">
        <v>1934</v>
      </c>
    </row>
    <row r="188" spans="1:6" ht="12.75">
      <c r="A188" s="13" t="s">
        <v>532</v>
      </c>
      <c r="B188" s="13" t="s">
        <v>419</v>
      </c>
      <c r="C188" s="13" t="s">
        <v>533</v>
      </c>
      <c r="D188" s="16">
        <v>76011</v>
      </c>
      <c r="E188" s="13" t="s">
        <v>1982</v>
      </c>
      <c r="F188" s="13" t="s">
        <v>1967</v>
      </c>
    </row>
    <row r="189" spans="1:6" ht="12.75">
      <c r="A189" s="13" t="s">
        <v>472</v>
      </c>
      <c r="B189" s="13" t="s">
        <v>419</v>
      </c>
      <c r="C189" s="13" t="s">
        <v>473</v>
      </c>
      <c r="D189" s="16">
        <v>70125</v>
      </c>
      <c r="E189" s="13" t="s">
        <v>1933</v>
      </c>
      <c r="F189" s="13" t="s">
        <v>1934</v>
      </c>
    </row>
    <row r="190" spans="1:6" ht="12.75">
      <c r="A190" s="13" t="s">
        <v>572</v>
      </c>
      <c r="B190" s="13" t="s">
        <v>419</v>
      </c>
      <c r="C190" s="13" t="s">
        <v>573</v>
      </c>
      <c r="D190" s="16">
        <v>70033</v>
      </c>
      <c r="E190" s="13" t="s">
        <v>2004</v>
      </c>
      <c r="F190" s="13" t="s">
        <v>1934</v>
      </c>
    </row>
    <row r="191" spans="1:6" ht="12.75">
      <c r="A191" s="13" t="s">
        <v>612</v>
      </c>
      <c r="B191" s="13" t="s">
        <v>419</v>
      </c>
      <c r="C191" s="13" t="s">
        <v>613</v>
      </c>
      <c r="D191" s="16">
        <v>70056</v>
      </c>
      <c r="E191" s="13" t="s">
        <v>125</v>
      </c>
      <c r="F191" s="13" t="s">
        <v>1934</v>
      </c>
    </row>
    <row r="192" spans="1:6" ht="12.75">
      <c r="A192" s="13" t="s">
        <v>616</v>
      </c>
      <c r="B192" s="13" t="s">
        <v>419</v>
      </c>
      <c r="C192" s="13" t="s">
        <v>617</v>
      </c>
      <c r="D192" s="16">
        <v>70056</v>
      </c>
      <c r="E192" s="13" t="s">
        <v>125</v>
      </c>
      <c r="F192" s="13" t="s">
        <v>1934</v>
      </c>
    </row>
    <row r="193" spans="1:6" ht="12.75">
      <c r="A193" s="13" t="s">
        <v>446</v>
      </c>
      <c r="B193" s="13" t="s">
        <v>419</v>
      </c>
      <c r="C193" s="13" t="s">
        <v>447</v>
      </c>
      <c r="D193" s="16">
        <v>76123</v>
      </c>
      <c r="E193" s="13" t="s">
        <v>1743</v>
      </c>
      <c r="F193" s="13" t="s">
        <v>1967</v>
      </c>
    </row>
    <row r="194" spans="1:6" ht="12.75">
      <c r="A194" s="13" t="s">
        <v>450</v>
      </c>
      <c r="B194" s="13" t="s">
        <v>419</v>
      </c>
      <c r="C194" s="13" t="s">
        <v>451</v>
      </c>
      <c r="D194" s="16">
        <v>76123</v>
      </c>
      <c r="E194" s="13" t="s">
        <v>1743</v>
      </c>
      <c r="F194" s="13" t="s">
        <v>1967</v>
      </c>
    </row>
    <row r="195" spans="1:6" ht="12.75">
      <c r="A195" s="13" t="s">
        <v>516</v>
      </c>
      <c r="B195" s="13" t="s">
        <v>419</v>
      </c>
      <c r="C195" s="13" t="s">
        <v>517</v>
      </c>
      <c r="D195" s="16">
        <v>76121</v>
      </c>
      <c r="E195" s="13" t="s">
        <v>1974</v>
      </c>
      <c r="F195" s="13" t="s">
        <v>1967</v>
      </c>
    </row>
    <row r="196" spans="1:6" ht="12.75">
      <c r="A196" s="13" t="s">
        <v>481</v>
      </c>
      <c r="B196" s="13" t="s">
        <v>419</v>
      </c>
      <c r="C196" s="13" t="s">
        <v>482</v>
      </c>
      <c r="D196" s="16">
        <v>70125</v>
      </c>
      <c r="E196" s="13" t="s">
        <v>1933</v>
      </c>
      <c r="F196" s="13" t="s">
        <v>1934</v>
      </c>
    </row>
    <row r="197" spans="1:6" ht="12.75">
      <c r="A197" s="13" t="s">
        <v>524</v>
      </c>
      <c r="B197" s="13" t="s">
        <v>419</v>
      </c>
      <c r="C197" s="13" t="s">
        <v>525</v>
      </c>
      <c r="D197" s="16">
        <v>76121</v>
      </c>
      <c r="E197" s="13" t="s">
        <v>1974</v>
      </c>
      <c r="F197" s="13" t="s">
        <v>1967</v>
      </c>
    </row>
    <row r="198" spans="1:6" ht="12.75">
      <c r="A198" s="13" t="s">
        <v>487</v>
      </c>
      <c r="B198" s="13" t="s">
        <v>419</v>
      </c>
      <c r="C198" s="13" t="s">
        <v>488</v>
      </c>
      <c r="D198" s="16">
        <v>70126</v>
      </c>
      <c r="E198" s="13" t="s">
        <v>1933</v>
      </c>
      <c r="F198" s="13" t="s">
        <v>1934</v>
      </c>
    </row>
    <row r="199" spans="1:6" ht="12.75">
      <c r="A199" s="13" t="s">
        <v>673</v>
      </c>
      <c r="B199" s="13" t="s">
        <v>419</v>
      </c>
      <c r="C199" s="13" t="s">
        <v>674</v>
      </c>
      <c r="D199" s="16">
        <v>70038</v>
      </c>
      <c r="E199" s="13" t="s">
        <v>2044</v>
      </c>
      <c r="F199" s="13" t="s">
        <v>1934</v>
      </c>
    </row>
    <row r="200" spans="1:6" ht="12.75">
      <c r="A200" s="13" t="s">
        <v>639</v>
      </c>
      <c r="B200" s="13" t="s">
        <v>419</v>
      </c>
      <c r="C200" s="13" t="s">
        <v>640</v>
      </c>
      <c r="D200" s="16">
        <v>70015</v>
      </c>
      <c r="E200" s="13" t="s">
        <v>145</v>
      </c>
      <c r="F200" s="13" t="s">
        <v>1934</v>
      </c>
    </row>
    <row r="201" spans="1:6" ht="12.75">
      <c r="A201" s="13" t="s">
        <v>635</v>
      </c>
      <c r="B201" s="13" t="s">
        <v>419</v>
      </c>
      <c r="C201" s="13" t="s">
        <v>636</v>
      </c>
      <c r="D201" s="16">
        <v>70043</v>
      </c>
      <c r="E201" s="13" t="s">
        <v>136</v>
      </c>
      <c r="F201" s="13" t="s">
        <v>1934</v>
      </c>
    </row>
    <row r="202" spans="1:6" ht="12.75">
      <c r="A202" s="13" t="s">
        <v>567</v>
      </c>
      <c r="B202" s="13" t="s">
        <v>419</v>
      </c>
      <c r="C202" s="13" t="s">
        <v>568</v>
      </c>
      <c r="D202" s="16">
        <v>70033</v>
      </c>
      <c r="E202" s="13" t="s">
        <v>2004</v>
      </c>
      <c r="F202" s="13" t="s">
        <v>1934</v>
      </c>
    </row>
    <row r="203" spans="1:6" ht="12.75">
      <c r="A203" s="13" t="s">
        <v>454</v>
      </c>
      <c r="B203" s="13" t="s">
        <v>419</v>
      </c>
      <c r="C203" s="13" t="s">
        <v>455</v>
      </c>
      <c r="D203" s="16">
        <v>76123</v>
      </c>
      <c r="E203" s="13" t="s">
        <v>1743</v>
      </c>
      <c r="F203" s="13" t="s">
        <v>1967</v>
      </c>
    </row>
    <row r="204" spans="1:6" ht="12.75">
      <c r="A204" s="13" t="s">
        <v>542</v>
      </c>
      <c r="B204" s="13" t="s">
        <v>419</v>
      </c>
      <c r="C204" s="13" t="s">
        <v>543</v>
      </c>
      <c r="D204" s="16">
        <v>76011</v>
      </c>
      <c r="E204" s="13" t="s">
        <v>1982</v>
      </c>
      <c r="F204" s="13" t="s">
        <v>1967</v>
      </c>
    </row>
    <row r="205" spans="1:6" ht="12.75">
      <c r="A205" s="13" t="s">
        <v>677</v>
      </c>
      <c r="B205" s="13" t="s">
        <v>419</v>
      </c>
      <c r="C205" s="13" t="s">
        <v>678</v>
      </c>
      <c r="D205" s="16">
        <v>76125</v>
      </c>
      <c r="E205" s="13" t="s">
        <v>2048</v>
      </c>
      <c r="F205" s="13" t="s">
        <v>1934</v>
      </c>
    </row>
    <row r="206" spans="1:6" ht="12.75">
      <c r="A206" s="13" t="s">
        <v>494</v>
      </c>
      <c r="B206" s="13" t="s">
        <v>419</v>
      </c>
      <c r="C206" s="13" t="s">
        <v>495</v>
      </c>
      <c r="D206" s="16">
        <v>70124</v>
      </c>
      <c r="E206" s="13" t="s">
        <v>1933</v>
      </c>
      <c r="F206" s="13" t="s">
        <v>1934</v>
      </c>
    </row>
    <row r="207" spans="1:6" ht="12.75">
      <c r="A207" s="13" t="s">
        <v>498</v>
      </c>
      <c r="B207" s="13" t="s">
        <v>419</v>
      </c>
      <c r="C207" s="13" t="s">
        <v>499</v>
      </c>
      <c r="D207" s="16">
        <v>70125</v>
      </c>
      <c r="E207" s="13" t="s">
        <v>1933</v>
      </c>
      <c r="F207" s="13" t="s">
        <v>1934</v>
      </c>
    </row>
    <row r="208" spans="1:6" ht="12.75">
      <c r="A208" s="13" t="s">
        <v>502</v>
      </c>
      <c r="B208" s="13" t="s">
        <v>419</v>
      </c>
      <c r="C208" s="13" t="s">
        <v>503</v>
      </c>
      <c r="D208" s="16">
        <v>70125</v>
      </c>
      <c r="E208" s="13" t="s">
        <v>1933</v>
      </c>
      <c r="F208" s="13" t="s">
        <v>1934</v>
      </c>
    </row>
    <row r="209" spans="1:6" ht="12.75">
      <c r="A209" s="13" t="s">
        <v>508</v>
      </c>
      <c r="B209" s="13" t="s">
        <v>419</v>
      </c>
      <c r="C209" s="13" t="s">
        <v>509</v>
      </c>
      <c r="D209" s="16">
        <v>70126</v>
      </c>
      <c r="E209" s="13" t="s">
        <v>1933</v>
      </c>
      <c r="F209" s="13" t="s">
        <v>1934</v>
      </c>
    </row>
    <row r="210" spans="1:6" ht="12.75">
      <c r="A210" s="13" t="s">
        <v>622</v>
      </c>
      <c r="B210" s="13" t="s">
        <v>419</v>
      </c>
      <c r="C210" s="13" t="s">
        <v>623</v>
      </c>
      <c r="D210" s="16">
        <v>70056</v>
      </c>
      <c r="E210" s="13" t="s">
        <v>125</v>
      </c>
      <c r="F210" s="13" t="s">
        <v>1934</v>
      </c>
    </row>
    <row r="211" spans="1:6" ht="12.75">
      <c r="A211" s="13" t="s">
        <v>512</v>
      </c>
      <c r="B211" s="13" t="s">
        <v>419</v>
      </c>
      <c r="C211" s="13" t="s">
        <v>513</v>
      </c>
      <c r="D211" s="16">
        <v>70125</v>
      </c>
      <c r="E211" s="13" t="s">
        <v>1933</v>
      </c>
      <c r="F211" s="13" t="s">
        <v>1934</v>
      </c>
    </row>
    <row r="212" spans="1:6" ht="12.75">
      <c r="A212" s="13" t="s">
        <v>559</v>
      </c>
      <c r="B212" s="13" t="s">
        <v>419</v>
      </c>
      <c r="C212" s="13" t="s">
        <v>560</v>
      </c>
      <c r="D212" s="16">
        <v>70013</v>
      </c>
      <c r="E212" s="13" t="s">
        <v>561</v>
      </c>
      <c r="F212" s="13" t="s">
        <v>1934</v>
      </c>
    </row>
    <row r="213" spans="1:6" ht="12.75">
      <c r="A213" s="13" t="s">
        <v>224</v>
      </c>
      <c r="B213" s="13" t="s">
        <v>225</v>
      </c>
      <c r="C213" s="13" t="s">
        <v>226</v>
      </c>
      <c r="D213" s="16">
        <v>70122</v>
      </c>
      <c r="E213" s="13" t="s">
        <v>1933</v>
      </c>
      <c r="F213" s="13" t="s">
        <v>1934</v>
      </c>
    </row>
    <row r="214" spans="1:6" ht="12.75">
      <c r="A214" s="13" t="s">
        <v>227</v>
      </c>
      <c r="B214" s="13" t="s">
        <v>225</v>
      </c>
      <c r="C214" s="13" t="s">
        <v>228</v>
      </c>
      <c r="D214" s="16">
        <v>70126</v>
      </c>
      <c r="E214" s="13" t="s">
        <v>1933</v>
      </c>
      <c r="F214" s="13" t="s">
        <v>1934</v>
      </c>
    </row>
    <row r="215" spans="1:6" ht="12.75">
      <c r="A215" s="13" t="s">
        <v>229</v>
      </c>
      <c r="B215" s="13" t="s">
        <v>225</v>
      </c>
      <c r="C215" s="13" t="s">
        <v>230</v>
      </c>
      <c r="D215" s="16">
        <v>70125</v>
      </c>
      <c r="E215" s="13" t="s">
        <v>1933</v>
      </c>
      <c r="F215" s="13" t="s">
        <v>1934</v>
      </c>
    </row>
    <row r="216" spans="1:6" ht="12.75">
      <c r="A216" s="13" t="s">
        <v>231</v>
      </c>
      <c r="B216" s="13" t="s">
        <v>225</v>
      </c>
      <c r="C216" s="13" t="s">
        <v>232</v>
      </c>
      <c r="D216" s="16">
        <v>70124</v>
      </c>
      <c r="E216" s="13" t="s">
        <v>1933</v>
      </c>
      <c r="F216" s="13" t="s">
        <v>1934</v>
      </c>
    </row>
    <row r="217" spans="1:6" ht="12.75">
      <c r="A217" s="13" t="s">
        <v>238</v>
      </c>
      <c r="B217" s="13" t="s">
        <v>225</v>
      </c>
      <c r="C217" s="13" t="s">
        <v>239</v>
      </c>
      <c r="D217" s="16">
        <v>70022</v>
      </c>
      <c r="E217" s="13" t="s">
        <v>1243</v>
      </c>
      <c r="F217" s="13" t="s">
        <v>1934</v>
      </c>
    </row>
    <row r="218" spans="1:6" ht="12.75">
      <c r="A218" s="13" t="s">
        <v>240</v>
      </c>
      <c r="B218" s="13" t="s">
        <v>225</v>
      </c>
      <c r="C218" s="13" t="s">
        <v>241</v>
      </c>
      <c r="D218" s="16">
        <v>70022</v>
      </c>
      <c r="E218" s="13" t="s">
        <v>1243</v>
      </c>
      <c r="F218" s="13" t="s">
        <v>1934</v>
      </c>
    </row>
    <row r="219" spans="1:6" ht="12.75">
      <c r="A219" s="13" t="s">
        <v>248</v>
      </c>
      <c r="B219" s="13" t="s">
        <v>225</v>
      </c>
      <c r="C219" s="13" t="s">
        <v>249</v>
      </c>
      <c r="D219" s="16">
        <v>76121</v>
      </c>
      <c r="E219" s="13" t="s">
        <v>1974</v>
      </c>
      <c r="F219" s="13" t="s">
        <v>1967</v>
      </c>
    </row>
    <row r="220" spans="1:6" ht="12.75">
      <c r="A220" s="13" t="s">
        <v>250</v>
      </c>
      <c r="B220" s="13" t="s">
        <v>225</v>
      </c>
      <c r="C220" s="13" t="s">
        <v>251</v>
      </c>
      <c r="D220" s="16">
        <v>76121</v>
      </c>
      <c r="E220" s="13" t="s">
        <v>1974</v>
      </c>
      <c r="F220" s="13" t="s">
        <v>1967</v>
      </c>
    </row>
    <row r="221" spans="1:6" ht="12.75">
      <c r="A221" s="13" t="s">
        <v>254</v>
      </c>
      <c r="B221" s="13" t="s">
        <v>225</v>
      </c>
      <c r="C221" s="13" t="s">
        <v>255</v>
      </c>
      <c r="D221" s="16">
        <v>76011</v>
      </c>
      <c r="E221" s="13" t="s">
        <v>1982</v>
      </c>
      <c r="F221" s="13" t="s">
        <v>1967</v>
      </c>
    </row>
    <row r="222" spans="1:6" ht="12.75">
      <c r="A222" s="13" t="s">
        <v>258</v>
      </c>
      <c r="B222" s="13" t="s">
        <v>225</v>
      </c>
      <c r="C222" s="13" t="s">
        <v>259</v>
      </c>
      <c r="D222" s="16">
        <v>70010</v>
      </c>
      <c r="E222" s="13" t="s">
        <v>1994</v>
      </c>
      <c r="F222" s="13" t="s">
        <v>1934</v>
      </c>
    </row>
    <row r="223" spans="1:6" ht="12.75">
      <c r="A223" s="13" t="s">
        <v>262</v>
      </c>
      <c r="B223" s="13" t="s">
        <v>225</v>
      </c>
      <c r="C223" s="13" t="s">
        <v>259</v>
      </c>
      <c r="D223" s="16">
        <v>70026</v>
      </c>
      <c r="E223" s="13" t="s">
        <v>2014</v>
      </c>
      <c r="F223" s="13" t="s">
        <v>1934</v>
      </c>
    </row>
    <row r="224" spans="1:6" ht="12.75">
      <c r="A224" s="13" t="s">
        <v>266</v>
      </c>
      <c r="B224" s="13" t="s">
        <v>225</v>
      </c>
      <c r="C224" s="13" t="s">
        <v>267</v>
      </c>
      <c r="D224" s="16">
        <v>70018</v>
      </c>
      <c r="E224" s="13" t="s">
        <v>2029</v>
      </c>
      <c r="F224" s="13" t="s">
        <v>1934</v>
      </c>
    </row>
    <row r="225" spans="1:6" ht="12.75">
      <c r="A225" s="13" t="s">
        <v>273</v>
      </c>
      <c r="B225" s="13" t="s">
        <v>225</v>
      </c>
      <c r="C225" s="13" t="s">
        <v>274</v>
      </c>
      <c r="D225" s="16">
        <v>76125</v>
      </c>
      <c r="E225" s="13" t="s">
        <v>2048</v>
      </c>
      <c r="F225" s="13" t="s">
        <v>1967</v>
      </c>
    </row>
    <row r="226" spans="1:6" ht="12.75">
      <c r="A226" s="13" t="s">
        <v>275</v>
      </c>
      <c r="B226" s="13" t="s">
        <v>225</v>
      </c>
      <c r="C226" s="13" t="s">
        <v>219</v>
      </c>
      <c r="D226" s="16">
        <v>76125</v>
      </c>
      <c r="E226" s="13" t="s">
        <v>2048</v>
      </c>
      <c r="F226" s="13" t="s">
        <v>1967</v>
      </c>
    </row>
    <row r="227" spans="1:6" ht="12.75">
      <c r="A227" s="13" t="s">
        <v>233</v>
      </c>
      <c r="B227" s="13" t="s">
        <v>225</v>
      </c>
      <c r="C227" s="13" t="s">
        <v>234</v>
      </c>
      <c r="D227" s="16">
        <v>70126</v>
      </c>
      <c r="E227" s="13" t="s">
        <v>1933</v>
      </c>
      <c r="F227" s="13" t="s">
        <v>1934</v>
      </c>
    </row>
    <row r="228" spans="1:6" ht="12.75">
      <c r="A228" s="13" t="s">
        <v>276</v>
      </c>
      <c r="B228" s="13" t="s">
        <v>225</v>
      </c>
      <c r="C228" s="13" t="s">
        <v>277</v>
      </c>
      <c r="D228" s="16">
        <v>76125</v>
      </c>
      <c r="E228" s="13" t="s">
        <v>2048</v>
      </c>
      <c r="F228" s="13" t="s">
        <v>1967</v>
      </c>
    </row>
    <row r="229" spans="1:6" ht="12.75">
      <c r="A229" s="13" t="s">
        <v>235</v>
      </c>
      <c r="B229" s="13" t="s">
        <v>225</v>
      </c>
      <c r="C229" s="13" t="s">
        <v>236</v>
      </c>
      <c r="D229" s="16">
        <v>70021</v>
      </c>
      <c r="E229" s="13" t="s">
        <v>237</v>
      </c>
      <c r="F229" s="13" t="s">
        <v>1934</v>
      </c>
    </row>
    <row r="230" spans="1:6" ht="12.75">
      <c r="A230" s="13" t="s">
        <v>260</v>
      </c>
      <c r="B230" s="13" t="s">
        <v>225</v>
      </c>
      <c r="C230" s="13" t="s">
        <v>261</v>
      </c>
      <c r="D230" s="16">
        <v>70014</v>
      </c>
      <c r="E230" s="13" t="s">
        <v>1999</v>
      </c>
      <c r="F230" s="13" t="s">
        <v>1934</v>
      </c>
    </row>
    <row r="231" spans="1:6" ht="12.75">
      <c r="A231" s="13" t="s">
        <v>264</v>
      </c>
      <c r="B231" s="13" t="s">
        <v>225</v>
      </c>
      <c r="C231" s="13" t="s">
        <v>265</v>
      </c>
      <c r="D231" s="16">
        <v>70042</v>
      </c>
      <c r="E231" s="13" t="s">
        <v>2021</v>
      </c>
      <c r="F231" s="13" t="s">
        <v>1934</v>
      </c>
    </row>
    <row r="232" spans="1:6" ht="12.75">
      <c r="A232" s="13" t="s">
        <v>263</v>
      </c>
      <c r="B232" s="13" t="s">
        <v>225</v>
      </c>
      <c r="C232" s="13" t="s">
        <v>202</v>
      </c>
      <c r="D232" s="16">
        <v>70026</v>
      </c>
      <c r="E232" s="13" t="s">
        <v>2014</v>
      </c>
      <c r="F232" s="13" t="s">
        <v>1934</v>
      </c>
    </row>
    <row r="233" spans="1:6" ht="12.75">
      <c r="A233" s="13" t="s">
        <v>268</v>
      </c>
      <c r="B233" s="13" t="s">
        <v>225</v>
      </c>
      <c r="C233" s="13" t="s">
        <v>269</v>
      </c>
      <c r="D233" s="16">
        <v>70037</v>
      </c>
      <c r="E233" s="13" t="s">
        <v>2034</v>
      </c>
      <c r="F233" s="13" t="s">
        <v>1934</v>
      </c>
    </row>
    <row r="234" spans="1:6" ht="12.75">
      <c r="A234" s="13" t="s">
        <v>270</v>
      </c>
      <c r="B234" s="13" t="s">
        <v>225</v>
      </c>
      <c r="C234" s="13" t="s">
        <v>205</v>
      </c>
      <c r="D234" s="16">
        <v>70029</v>
      </c>
      <c r="E234" s="13" t="s">
        <v>2039</v>
      </c>
      <c r="F234" s="13" t="s">
        <v>1934</v>
      </c>
    </row>
    <row r="235" spans="1:6" ht="12.75">
      <c r="A235" s="13" t="s">
        <v>242</v>
      </c>
      <c r="B235" s="13" t="s">
        <v>225</v>
      </c>
      <c r="C235" s="13" t="s">
        <v>243</v>
      </c>
      <c r="D235" s="16">
        <v>70022</v>
      </c>
      <c r="E235" s="13" t="s">
        <v>1243</v>
      </c>
      <c r="F235" s="13" t="s">
        <v>1934</v>
      </c>
    </row>
    <row r="236" spans="1:6" ht="12.75">
      <c r="A236" s="13" t="s">
        <v>271</v>
      </c>
      <c r="B236" s="13" t="s">
        <v>225</v>
      </c>
      <c r="C236" s="13" t="s">
        <v>272</v>
      </c>
      <c r="D236" s="16">
        <v>70038</v>
      </c>
      <c r="E236" s="13" t="s">
        <v>2044</v>
      </c>
      <c r="F236" s="13" t="s">
        <v>1934</v>
      </c>
    </row>
    <row r="237" spans="1:6" ht="12.75">
      <c r="A237" s="13" t="s">
        <v>256</v>
      </c>
      <c r="B237" s="13" t="s">
        <v>225</v>
      </c>
      <c r="C237" s="13" t="s">
        <v>257</v>
      </c>
      <c r="D237" s="16">
        <v>76011</v>
      </c>
      <c r="E237" s="13" t="s">
        <v>1982</v>
      </c>
      <c r="F237" s="13" t="s">
        <v>1967</v>
      </c>
    </row>
    <row r="238" spans="1:6" ht="12.75">
      <c r="A238" s="13" t="s">
        <v>278</v>
      </c>
      <c r="B238" s="13" t="s">
        <v>225</v>
      </c>
      <c r="C238" s="13" t="s">
        <v>207</v>
      </c>
      <c r="D238" s="16">
        <v>70019</v>
      </c>
      <c r="E238" s="13" t="s">
        <v>2057</v>
      </c>
      <c r="F238" s="13" t="s">
        <v>1934</v>
      </c>
    </row>
    <row r="239" spans="1:6" ht="12.75">
      <c r="A239" s="13" t="s">
        <v>244</v>
      </c>
      <c r="B239" s="13" t="s">
        <v>225</v>
      </c>
      <c r="C239" s="13" t="s">
        <v>245</v>
      </c>
      <c r="D239" s="16">
        <v>76123</v>
      </c>
      <c r="E239" s="13" t="s">
        <v>1743</v>
      </c>
      <c r="F239" s="13" t="s">
        <v>1967</v>
      </c>
    </row>
    <row r="240" spans="1:6" ht="12.75">
      <c r="A240" s="13" t="s">
        <v>246</v>
      </c>
      <c r="B240" s="13" t="s">
        <v>225</v>
      </c>
      <c r="C240" s="13" t="s">
        <v>247</v>
      </c>
      <c r="D240" s="16">
        <v>76123</v>
      </c>
      <c r="E240" s="13" t="s">
        <v>1743</v>
      </c>
      <c r="F240" s="13" t="s">
        <v>1967</v>
      </c>
    </row>
    <row r="241" spans="1:6" ht="12.75">
      <c r="A241" s="13" t="s">
        <v>183</v>
      </c>
      <c r="B241" s="13" t="s">
        <v>184</v>
      </c>
      <c r="C241" s="13" t="s">
        <v>185</v>
      </c>
      <c r="D241" s="16">
        <v>70122</v>
      </c>
      <c r="E241" s="13" t="s">
        <v>1933</v>
      </c>
      <c r="F241" s="13" t="s">
        <v>1934</v>
      </c>
    </row>
    <row r="242" spans="1:6" ht="12.75">
      <c r="A242" s="13" t="s">
        <v>195</v>
      </c>
      <c r="B242" s="13" t="s">
        <v>184</v>
      </c>
      <c r="C242" s="13" t="s">
        <v>196</v>
      </c>
      <c r="D242" s="16">
        <v>70022</v>
      </c>
      <c r="E242" s="13" t="s">
        <v>1243</v>
      </c>
      <c r="F242" s="13" t="s">
        <v>1934</v>
      </c>
    </row>
    <row r="243" spans="1:6" ht="12.75">
      <c r="A243" s="13" t="s">
        <v>252</v>
      </c>
      <c r="B243" s="13" t="s">
        <v>225</v>
      </c>
      <c r="C243" s="13" t="s">
        <v>253</v>
      </c>
      <c r="D243" s="16">
        <v>76121</v>
      </c>
      <c r="E243" s="13" t="s">
        <v>1974</v>
      </c>
      <c r="F243" s="13" t="s">
        <v>1967</v>
      </c>
    </row>
    <row r="244" spans="1:6" ht="12.75">
      <c r="A244" s="13" t="s">
        <v>208</v>
      </c>
      <c r="B244" s="13" t="s">
        <v>184</v>
      </c>
      <c r="C244" s="13" t="s">
        <v>209</v>
      </c>
      <c r="D244" s="16">
        <v>76123</v>
      </c>
      <c r="E244" s="13" t="s">
        <v>1743</v>
      </c>
      <c r="F244" s="13" t="s">
        <v>1967</v>
      </c>
    </row>
    <row r="245" spans="1:6" ht="12.75">
      <c r="A245" s="13" t="s">
        <v>190</v>
      </c>
      <c r="B245" s="13" t="s">
        <v>184</v>
      </c>
      <c r="C245" s="13" t="s">
        <v>191</v>
      </c>
      <c r="D245" s="16">
        <v>70125</v>
      </c>
      <c r="E245" s="13" t="s">
        <v>1933</v>
      </c>
      <c r="F245" s="13" t="s">
        <v>1934</v>
      </c>
    </row>
    <row r="246" spans="1:6" ht="12.75">
      <c r="A246" s="13" t="s">
        <v>222</v>
      </c>
      <c r="B246" s="13" t="s">
        <v>184</v>
      </c>
      <c r="C246" s="13" t="s">
        <v>223</v>
      </c>
      <c r="D246" s="16">
        <v>76125</v>
      </c>
      <c r="E246" s="13" t="s">
        <v>2048</v>
      </c>
      <c r="F246" s="13" t="s">
        <v>1967</v>
      </c>
    </row>
    <row r="247" spans="1:6" ht="12.75">
      <c r="A247" s="13" t="s">
        <v>578</v>
      </c>
      <c r="B247" s="13" t="s">
        <v>419</v>
      </c>
      <c r="C247" s="13" t="s">
        <v>579</v>
      </c>
      <c r="D247" s="16">
        <v>70023</v>
      </c>
      <c r="E247" s="13" t="s">
        <v>580</v>
      </c>
      <c r="F247" s="13" t="s">
        <v>1934</v>
      </c>
    </row>
    <row r="248" spans="1:6" ht="12.75">
      <c r="A248" s="13" t="s">
        <v>292</v>
      </c>
      <c r="B248" s="13" t="s">
        <v>280</v>
      </c>
      <c r="C248" s="13" t="s">
        <v>293</v>
      </c>
      <c r="D248" s="16">
        <v>76121</v>
      </c>
      <c r="E248" s="13" t="s">
        <v>1974</v>
      </c>
      <c r="F248" s="13" t="s">
        <v>1967</v>
      </c>
    </row>
    <row r="249" spans="1:6" ht="12.75">
      <c r="A249" s="13" t="s">
        <v>609</v>
      </c>
      <c r="B249" s="13" t="s">
        <v>419</v>
      </c>
      <c r="C249" s="13" t="s">
        <v>610</v>
      </c>
      <c r="D249" s="16">
        <v>70056</v>
      </c>
      <c r="E249" s="13" t="s">
        <v>611</v>
      </c>
      <c r="F249" s="13" t="s">
        <v>1934</v>
      </c>
    </row>
    <row r="250" spans="1:6" ht="12.75">
      <c r="A250" s="13" t="s">
        <v>688</v>
      </c>
      <c r="B250" s="13" t="s">
        <v>682</v>
      </c>
      <c r="C250" s="13" t="s">
        <v>689</v>
      </c>
      <c r="D250" s="16">
        <v>70125</v>
      </c>
      <c r="E250" s="13" t="s">
        <v>1933</v>
      </c>
      <c r="F250" s="13" t="s">
        <v>1934</v>
      </c>
    </row>
    <row r="251" spans="1:6" ht="12.75">
      <c r="A251" s="13" t="s">
        <v>279</v>
      </c>
      <c r="B251" s="13" t="s">
        <v>280</v>
      </c>
      <c r="C251" s="13" t="s">
        <v>281</v>
      </c>
      <c r="D251" s="16">
        <v>70022</v>
      </c>
      <c r="E251" s="13" t="s">
        <v>1243</v>
      </c>
      <c r="F251" s="13" t="s">
        <v>1934</v>
      </c>
    </row>
    <row r="252" spans="1:6" ht="12.75">
      <c r="A252" s="13" t="s">
        <v>554</v>
      </c>
      <c r="B252" s="13" t="s">
        <v>419</v>
      </c>
      <c r="C252" s="13" t="s">
        <v>555</v>
      </c>
      <c r="D252" s="16">
        <v>70020</v>
      </c>
      <c r="E252" s="13" t="s">
        <v>556</v>
      </c>
      <c r="F252" s="13" t="s">
        <v>1934</v>
      </c>
    </row>
    <row r="253" spans="1:6" ht="12.75">
      <c r="A253" s="13" t="s">
        <v>651</v>
      </c>
      <c r="B253" s="13" t="s">
        <v>419</v>
      </c>
      <c r="C253" s="13" t="s">
        <v>652</v>
      </c>
      <c r="D253" s="16">
        <v>70017</v>
      </c>
      <c r="E253" s="13" t="s">
        <v>653</v>
      </c>
      <c r="F253" s="13" t="s">
        <v>1934</v>
      </c>
    </row>
    <row r="254" spans="1:6" ht="12.75">
      <c r="A254" s="13" t="s">
        <v>282</v>
      </c>
      <c r="B254" s="13" t="s">
        <v>280</v>
      </c>
      <c r="C254" s="13" t="s">
        <v>283</v>
      </c>
      <c r="D254" s="16">
        <v>76123</v>
      </c>
      <c r="E254" s="13" t="s">
        <v>1743</v>
      </c>
      <c r="F254" s="13" t="s">
        <v>1967</v>
      </c>
    </row>
    <row r="255" spans="1:6" ht="12.75">
      <c r="A255" s="13" t="s">
        <v>675</v>
      </c>
      <c r="B255" s="13" t="s">
        <v>419</v>
      </c>
      <c r="C255" s="13" t="s">
        <v>676</v>
      </c>
      <c r="D255" s="16">
        <v>70038</v>
      </c>
      <c r="E255" s="13" t="s">
        <v>665</v>
      </c>
      <c r="F255" s="13" t="s">
        <v>1934</v>
      </c>
    </row>
    <row r="256" spans="1:6" ht="12.75">
      <c r="A256" s="13" t="s">
        <v>286</v>
      </c>
      <c r="B256" s="13" t="s">
        <v>280</v>
      </c>
      <c r="C256" s="13" t="s">
        <v>287</v>
      </c>
      <c r="D256" s="16">
        <v>70126</v>
      </c>
      <c r="E256" s="13" t="s">
        <v>1933</v>
      </c>
      <c r="F256" s="13" t="s">
        <v>1934</v>
      </c>
    </row>
    <row r="257" spans="1:6" ht="12.75">
      <c r="A257" s="13" t="s">
        <v>284</v>
      </c>
      <c r="B257" s="13" t="s">
        <v>280</v>
      </c>
      <c r="C257" s="13" t="s">
        <v>285</v>
      </c>
      <c r="D257" s="16">
        <v>70123</v>
      </c>
      <c r="E257" s="13" t="s">
        <v>1933</v>
      </c>
      <c r="F257" s="13" t="s">
        <v>1934</v>
      </c>
    </row>
    <row r="258" spans="1:6" ht="12.75">
      <c r="A258" s="13" t="s">
        <v>288</v>
      </c>
      <c r="B258" s="13" t="s">
        <v>280</v>
      </c>
      <c r="C258" s="13" t="s">
        <v>289</v>
      </c>
      <c r="D258" s="16">
        <v>70124</v>
      </c>
      <c r="E258" s="13" t="s">
        <v>1933</v>
      </c>
      <c r="F258" s="13" t="s">
        <v>1934</v>
      </c>
    </row>
    <row r="259" spans="1:6" ht="12.75">
      <c r="A259" s="13" t="s">
        <v>288</v>
      </c>
      <c r="B259" s="13" t="s">
        <v>280</v>
      </c>
      <c r="C259" s="13" t="s">
        <v>290</v>
      </c>
      <c r="D259" s="16">
        <v>70124</v>
      </c>
      <c r="E259" s="13" t="s">
        <v>291</v>
      </c>
      <c r="F259" s="13" t="s">
        <v>1934</v>
      </c>
    </row>
    <row r="260" spans="1:6" ht="12.75">
      <c r="A260" s="13" t="s">
        <v>294</v>
      </c>
      <c r="B260" s="13" t="s">
        <v>280</v>
      </c>
      <c r="C260" s="13" t="s">
        <v>295</v>
      </c>
      <c r="D260" s="16">
        <v>70032</v>
      </c>
      <c r="E260" s="13" t="s">
        <v>1991</v>
      </c>
      <c r="F260" s="13" t="s">
        <v>1934</v>
      </c>
    </row>
    <row r="261" spans="1:6" ht="12.75">
      <c r="A261" s="13" t="s">
        <v>296</v>
      </c>
      <c r="B261" s="13" t="s">
        <v>280</v>
      </c>
      <c r="C261" s="13" t="s">
        <v>297</v>
      </c>
      <c r="D261" s="16">
        <v>70054</v>
      </c>
      <c r="E261" s="13" t="s">
        <v>298</v>
      </c>
      <c r="F261" s="13" t="s">
        <v>1934</v>
      </c>
    </row>
    <row r="262" spans="1:6" ht="12.75">
      <c r="A262" s="13" t="s">
        <v>299</v>
      </c>
      <c r="B262" s="13" t="s">
        <v>280</v>
      </c>
      <c r="C262" s="13" t="s">
        <v>300</v>
      </c>
      <c r="D262" s="16">
        <v>76125</v>
      </c>
      <c r="E262" s="13" t="s">
        <v>2048</v>
      </c>
      <c r="F262" s="13" t="s">
        <v>1967</v>
      </c>
    </row>
    <row r="263" spans="1:6" ht="12.75">
      <c r="A263" s="13" t="s">
        <v>706</v>
      </c>
      <c r="B263" s="13" t="s">
        <v>682</v>
      </c>
      <c r="C263" s="13" t="s">
        <v>707</v>
      </c>
      <c r="D263" s="16">
        <v>70032</v>
      </c>
      <c r="E263" s="13" t="s">
        <v>1991</v>
      </c>
      <c r="F263" s="13" t="s">
        <v>1934</v>
      </c>
    </row>
    <row r="264" spans="1:6" ht="12.75">
      <c r="A264" s="13" t="s">
        <v>712</v>
      </c>
      <c r="B264" s="13" t="s">
        <v>682</v>
      </c>
      <c r="C264" s="13" t="s">
        <v>713</v>
      </c>
      <c r="D264" s="16">
        <v>70037</v>
      </c>
      <c r="E264" s="13" t="s">
        <v>2034</v>
      </c>
      <c r="F264" s="13" t="s">
        <v>1934</v>
      </c>
    </row>
    <row r="265" spans="1:6" ht="12.75">
      <c r="A265" s="13" t="s">
        <v>343</v>
      </c>
      <c r="B265" s="13" t="s">
        <v>923</v>
      </c>
      <c r="C265" s="13" t="s">
        <v>344</v>
      </c>
      <c r="D265" s="16">
        <v>70123</v>
      </c>
      <c r="E265" s="13" t="s">
        <v>1933</v>
      </c>
      <c r="F265" s="13" t="s">
        <v>1934</v>
      </c>
    </row>
    <row r="266" spans="1:6" ht="12.75">
      <c r="A266" s="13" t="s">
        <v>347</v>
      </c>
      <c r="B266" s="13" t="s">
        <v>923</v>
      </c>
      <c r="C266" s="13" t="s">
        <v>348</v>
      </c>
      <c r="D266" s="16">
        <v>70056</v>
      </c>
      <c r="E266" s="13" t="s">
        <v>125</v>
      </c>
      <c r="F266" s="13" t="s">
        <v>1934</v>
      </c>
    </row>
    <row r="267" spans="1:6" ht="12.75">
      <c r="A267" s="13" t="s">
        <v>345</v>
      </c>
      <c r="B267" s="13" t="s">
        <v>923</v>
      </c>
      <c r="C267" s="13" t="s">
        <v>346</v>
      </c>
      <c r="D267" s="16">
        <v>70014</v>
      </c>
      <c r="E267" s="13" t="s">
        <v>1999</v>
      </c>
      <c r="F267" s="13" t="s">
        <v>1934</v>
      </c>
    </row>
    <row r="268" spans="1:6" ht="12.75">
      <c r="A268" s="13" t="s">
        <v>341</v>
      </c>
      <c r="B268" s="13" t="s">
        <v>923</v>
      </c>
      <c r="C268" s="13" t="s">
        <v>342</v>
      </c>
      <c r="D268" s="16">
        <v>70021</v>
      </c>
      <c r="E268" s="13" t="s">
        <v>237</v>
      </c>
      <c r="F268" s="13" t="s">
        <v>1934</v>
      </c>
    </row>
    <row r="269" spans="1:6" ht="12.75">
      <c r="A269" s="13" t="s">
        <v>704</v>
      </c>
      <c r="B269" s="13" t="s">
        <v>682</v>
      </c>
      <c r="C269" s="13" t="s">
        <v>705</v>
      </c>
      <c r="D269" s="16">
        <v>76121</v>
      </c>
      <c r="E269" s="13" t="s">
        <v>1974</v>
      </c>
      <c r="F269" s="13" t="s">
        <v>1967</v>
      </c>
    </row>
    <row r="270" spans="1:6" ht="12.75">
      <c r="A270" s="13" t="s">
        <v>544</v>
      </c>
      <c r="B270" s="13" t="s">
        <v>419</v>
      </c>
      <c r="C270" s="13" t="s">
        <v>545</v>
      </c>
      <c r="D270" s="16">
        <v>76011</v>
      </c>
      <c r="E270" s="13" t="s">
        <v>536</v>
      </c>
      <c r="F270" s="13" t="s">
        <v>1967</v>
      </c>
    </row>
    <row r="271" spans="1:6" ht="12.75">
      <c r="A271" s="13" t="s">
        <v>684</v>
      </c>
      <c r="B271" s="13" t="s">
        <v>682</v>
      </c>
      <c r="C271" s="13" t="s">
        <v>685</v>
      </c>
      <c r="D271" s="16">
        <v>76123</v>
      </c>
      <c r="E271" s="13" t="s">
        <v>1743</v>
      </c>
      <c r="F271" s="13" t="s">
        <v>1967</v>
      </c>
    </row>
    <row r="272" spans="1:6" ht="12.75">
      <c r="A272" s="13" t="s">
        <v>628</v>
      </c>
      <c r="B272" s="13" t="s">
        <v>419</v>
      </c>
      <c r="C272" s="13" t="s">
        <v>629</v>
      </c>
      <c r="D272" s="16">
        <v>70043</v>
      </c>
      <c r="E272" s="13" t="s">
        <v>630</v>
      </c>
      <c r="F272" s="13" t="s">
        <v>1934</v>
      </c>
    </row>
    <row r="273" spans="1:6" ht="12.75">
      <c r="A273" s="13" t="s">
        <v>305</v>
      </c>
      <c r="B273" s="13" t="s">
        <v>788</v>
      </c>
      <c r="C273" s="13" t="s">
        <v>306</v>
      </c>
      <c r="D273" s="16">
        <v>70121</v>
      </c>
      <c r="E273" s="13" t="s">
        <v>1933</v>
      </c>
      <c r="F273" s="13" t="s">
        <v>1934</v>
      </c>
    </row>
    <row r="274" spans="1:6" ht="12.75">
      <c r="A274" s="13" t="s">
        <v>660</v>
      </c>
      <c r="B274" s="13" t="s">
        <v>419</v>
      </c>
      <c r="C274" s="13" t="s">
        <v>598</v>
      </c>
      <c r="D274" s="16">
        <v>70029</v>
      </c>
      <c r="E274" s="13" t="s">
        <v>659</v>
      </c>
      <c r="F274" s="13" t="s">
        <v>1934</v>
      </c>
    </row>
    <row r="275" spans="1:6" ht="12.75">
      <c r="A275" s="13" t="s">
        <v>311</v>
      </c>
      <c r="B275" s="13" t="s">
        <v>788</v>
      </c>
      <c r="C275" s="13" t="s">
        <v>312</v>
      </c>
      <c r="D275" s="16">
        <v>70126</v>
      </c>
      <c r="E275" s="13" t="s">
        <v>1933</v>
      </c>
      <c r="F275" s="13" t="s">
        <v>1934</v>
      </c>
    </row>
    <row r="276" spans="1:6" ht="12.75">
      <c r="A276" s="13" t="s">
        <v>597</v>
      </c>
      <c r="B276" s="13" t="s">
        <v>419</v>
      </c>
      <c r="C276" s="13" t="s">
        <v>598</v>
      </c>
      <c r="D276" s="16">
        <v>70026</v>
      </c>
      <c r="E276" s="13" t="s">
        <v>599</v>
      </c>
      <c r="F276" s="13" t="s">
        <v>1934</v>
      </c>
    </row>
    <row r="277" spans="1:6" ht="12.75">
      <c r="A277" s="13" t="s">
        <v>315</v>
      </c>
      <c r="B277" s="13" t="s">
        <v>788</v>
      </c>
      <c r="C277" s="13" t="s">
        <v>316</v>
      </c>
      <c r="D277" s="16">
        <v>76011</v>
      </c>
      <c r="E277" s="13" t="s">
        <v>1982</v>
      </c>
      <c r="F277" s="13" t="s">
        <v>1967</v>
      </c>
    </row>
    <row r="278" spans="1:6" ht="12.75">
      <c r="A278" s="13" t="s">
        <v>716</v>
      </c>
      <c r="B278" s="13" t="s">
        <v>682</v>
      </c>
      <c r="C278" s="13" t="s">
        <v>717</v>
      </c>
      <c r="D278" s="16">
        <v>70029</v>
      </c>
      <c r="E278" s="13" t="s">
        <v>2039</v>
      </c>
      <c r="F278" s="13" t="s">
        <v>1934</v>
      </c>
    </row>
    <row r="279" spans="1:6" ht="12.75">
      <c r="A279" s="13" t="s">
        <v>321</v>
      </c>
      <c r="B279" s="13" t="s">
        <v>788</v>
      </c>
      <c r="C279" s="13" t="s">
        <v>308</v>
      </c>
      <c r="D279" s="16">
        <v>76012</v>
      </c>
      <c r="E279" s="13" t="s">
        <v>68</v>
      </c>
      <c r="F279" s="13" t="s">
        <v>1967</v>
      </c>
    </row>
    <row r="280" spans="1:6" ht="12.75">
      <c r="A280" s="13" t="s">
        <v>322</v>
      </c>
      <c r="B280" s="13" t="s">
        <v>788</v>
      </c>
      <c r="C280" s="13" t="s">
        <v>323</v>
      </c>
      <c r="D280" s="16">
        <v>76013</v>
      </c>
      <c r="E280" s="13" t="s">
        <v>324</v>
      </c>
      <c r="F280" s="13" t="s">
        <v>1967</v>
      </c>
    </row>
    <row r="281" spans="1:6" ht="12.75">
      <c r="A281" s="13" t="s">
        <v>325</v>
      </c>
      <c r="B281" s="13" t="s">
        <v>788</v>
      </c>
      <c r="C281" s="13" t="s">
        <v>326</v>
      </c>
      <c r="D281" s="16">
        <v>76014</v>
      </c>
      <c r="E281" s="13" t="s">
        <v>327</v>
      </c>
      <c r="F281" s="13" t="s">
        <v>1967</v>
      </c>
    </row>
    <row r="282" spans="1:6" ht="12.75">
      <c r="A282" s="13" t="s">
        <v>307</v>
      </c>
      <c r="B282" s="13" t="s">
        <v>788</v>
      </c>
      <c r="C282" s="13" t="s">
        <v>308</v>
      </c>
      <c r="D282" s="16">
        <v>70125</v>
      </c>
      <c r="E282" s="13" t="s">
        <v>1933</v>
      </c>
      <c r="F282" s="13" t="s">
        <v>1934</v>
      </c>
    </row>
    <row r="283" spans="1:6" ht="12.75">
      <c r="A283" s="13" t="s">
        <v>309</v>
      </c>
      <c r="B283" s="13" t="s">
        <v>788</v>
      </c>
      <c r="C283" s="13" t="s">
        <v>310</v>
      </c>
      <c r="D283" s="16">
        <v>70126</v>
      </c>
      <c r="E283" s="13" t="s">
        <v>1933</v>
      </c>
      <c r="F283" s="13" t="s">
        <v>1934</v>
      </c>
    </row>
    <row r="284" spans="1:6" ht="12.75">
      <c r="A284" s="13" t="s">
        <v>624</v>
      </c>
      <c r="B284" s="13" t="s">
        <v>419</v>
      </c>
      <c r="C284" s="13" t="s">
        <v>625</v>
      </c>
      <c r="D284" s="16">
        <v>70056</v>
      </c>
      <c r="E284" s="13" t="s">
        <v>611</v>
      </c>
      <c r="F284" s="13" t="s">
        <v>1934</v>
      </c>
    </row>
    <row r="285" spans="1:6" ht="12.75">
      <c r="A285" s="13" t="s">
        <v>330</v>
      </c>
      <c r="B285" s="13" t="s">
        <v>788</v>
      </c>
      <c r="C285" s="13" t="s">
        <v>331</v>
      </c>
      <c r="D285" s="16">
        <v>70024</v>
      </c>
      <c r="E285" s="13" t="s">
        <v>2007</v>
      </c>
      <c r="F285" s="13" t="s">
        <v>1934</v>
      </c>
    </row>
    <row r="286" spans="1:6" ht="12.75">
      <c r="A286" s="13" t="s">
        <v>303</v>
      </c>
      <c r="B286" s="13" t="s">
        <v>788</v>
      </c>
      <c r="C286" s="13" t="s">
        <v>304</v>
      </c>
      <c r="D286" s="16">
        <v>76123</v>
      </c>
      <c r="E286" s="13" t="s">
        <v>1743</v>
      </c>
      <c r="F286" s="13" t="s">
        <v>1967</v>
      </c>
    </row>
    <row r="287" spans="1:6" ht="12.75">
      <c r="A287" s="13" t="s">
        <v>334</v>
      </c>
      <c r="B287" s="13" t="s">
        <v>788</v>
      </c>
      <c r="C287" s="13" t="s">
        <v>335</v>
      </c>
      <c r="D287" s="16">
        <v>70037</v>
      </c>
      <c r="E287" s="13" t="s">
        <v>336</v>
      </c>
      <c r="F287" s="13" t="s">
        <v>1934</v>
      </c>
    </row>
    <row r="288" spans="1:6" ht="12.75">
      <c r="A288" s="13" t="s">
        <v>710</v>
      </c>
      <c r="B288" s="13" t="s">
        <v>682</v>
      </c>
      <c r="C288" s="13" t="s">
        <v>711</v>
      </c>
      <c r="D288" s="16">
        <v>70056</v>
      </c>
      <c r="E288" s="13" t="s">
        <v>125</v>
      </c>
      <c r="F288" s="13" t="s">
        <v>1934</v>
      </c>
    </row>
    <row r="289" spans="1:6" ht="12.75">
      <c r="A289" s="13" t="s">
        <v>328</v>
      </c>
      <c r="B289" s="13" t="s">
        <v>788</v>
      </c>
      <c r="C289" s="13" t="s">
        <v>329</v>
      </c>
      <c r="D289" s="16">
        <v>70014</v>
      </c>
      <c r="E289" s="13" t="s">
        <v>1999</v>
      </c>
      <c r="F289" s="13" t="s">
        <v>1934</v>
      </c>
    </row>
    <row r="290" spans="1:6" ht="12.75">
      <c r="A290" s="13" t="s">
        <v>337</v>
      </c>
      <c r="B290" s="13" t="s">
        <v>788</v>
      </c>
      <c r="C290" s="13" t="s">
        <v>338</v>
      </c>
      <c r="D290" s="16">
        <v>76125</v>
      </c>
      <c r="E290" s="13" t="s">
        <v>2048</v>
      </c>
      <c r="F290" s="13" t="s">
        <v>1934</v>
      </c>
    </row>
    <row r="291" spans="1:6" ht="12.75">
      <c r="A291" s="13" t="s">
        <v>319</v>
      </c>
      <c r="B291" s="13" t="s">
        <v>788</v>
      </c>
      <c r="C291" s="13" t="s">
        <v>320</v>
      </c>
      <c r="D291" s="16">
        <v>70032</v>
      </c>
      <c r="E291" s="13" t="s">
        <v>1991</v>
      </c>
      <c r="F291" s="13" t="s">
        <v>1934</v>
      </c>
    </row>
    <row r="292" spans="1:6" ht="12.75">
      <c r="A292" s="13" t="s">
        <v>313</v>
      </c>
      <c r="B292" s="13" t="s">
        <v>788</v>
      </c>
      <c r="C292" s="13" t="s">
        <v>314</v>
      </c>
      <c r="D292" s="16">
        <v>76121</v>
      </c>
      <c r="E292" s="13" t="s">
        <v>1974</v>
      </c>
      <c r="F292" s="13" t="s">
        <v>1967</v>
      </c>
    </row>
    <row r="293" spans="1:6" ht="12.75">
      <c r="A293" s="13" t="s">
        <v>301</v>
      </c>
      <c r="B293" s="13" t="s">
        <v>788</v>
      </c>
      <c r="C293" s="13" t="s">
        <v>302</v>
      </c>
      <c r="D293" s="16">
        <v>70022</v>
      </c>
      <c r="E293" s="13" t="s">
        <v>1243</v>
      </c>
      <c r="F293" s="13" t="s">
        <v>1934</v>
      </c>
    </row>
    <row r="294" spans="1:6" ht="12.75">
      <c r="A294" s="13" t="s">
        <v>317</v>
      </c>
      <c r="B294" s="13" t="s">
        <v>788</v>
      </c>
      <c r="C294" s="13" t="s">
        <v>318</v>
      </c>
      <c r="D294" s="16">
        <v>70020</v>
      </c>
      <c r="E294" s="13" t="s">
        <v>52</v>
      </c>
      <c r="F294" s="13" t="s">
        <v>1934</v>
      </c>
    </row>
    <row r="295" spans="1:6" ht="12.75">
      <c r="A295" s="13" t="s">
        <v>339</v>
      </c>
      <c r="B295" s="13" t="s">
        <v>923</v>
      </c>
      <c r="C295" s="13" t="s">
        <v>340</v>
      </c>
      <c r="D295" s="16">
        <v>70019</v>
      </c>
      <c r="E295" s="13" t="s">
        <v>2057</v>
      </c>
      <c r="F295" s="13" t="s">
        <v>1934</v>
      </c>
    </row>
    <row r="296" spans="1:6" ht="12.75">
      <c r="A296" s="13" t="s">
        <v>332</v>
      </c>
      <c r="B296" s="13" t="s">
        <v>788</v>
      </c>
      <c r="C296" s="13" t="s">
        <v>333</v>
      </c>
      <c r="D296" s="16">
        <v>70018</v>
      </c>
      <c r="E296" s="13" t="s">
        <v>2029</v>
      </c>
      <c r="F296" s="13" t="s">
        <v>1934</v>
      </c>
    </row>
    <row r="297" spans="1:6" ht="12.75">
      <c r="A297" s="13" t="s">
        <v>696</v>
      </c>
      <c r="B297" s="13" t="s">
        <v>682</v>
      </c>
      <c r="C297" s="13" t="s">
        <v>697</v>
      </c>
      <c r="D297" s="16">
        <v>70125</v>
      </c>
      <c r="E297" s="13" t="s">
        <v>1933</v>
      </c>
      <c r="F297" s="13" t="s">
        <v>1934</v>
      </c>
    </row>
    <row r="298" spans="1:6" ht="12.75">
      <c r="A298" s="13" t="s">
        <v>690</v>
      </c>
      <c r="B298" s="13" t="s">
        <v>682</v>
      </c>
      <c r="C298" s="13" t="s">
        <v>691</v>
      </c>
      <c r="D298" s="16">
        <v>70125</v>
      </c>
      <c r="E298" s="13" t="s">
        <v>1933</v>
      </c>
      <c r="F298" s="13" t="s">
        <v>1934</v>
      </c>
    </row>
    <row r="299" spans="1:6" ht="12.75">
      <c r="A299" s="13" t="s">
        <v>663</v>
      </c>
      <c r="B299" s="13" t="s">
        <v>419</v>
      </c>
      <c r="C299" s="13" t="s">
        <v>664</v>
      </c>
      <c r="D299" s="16">
        <v>70038</v>
      </c>
      <c r="E299" s="13" t="s">
        <v>665</v>
      </c>
      <c r="F299" s="13" t="s">
        <v>1934</v>
      </c>
    </row>
    <row r="300" spans="1:6" ht="12.75">
      <c r="A300" s="13" t="s">
        <v>668</v>
      </c>
      <c r="B300" s="13" t="s">
        <v>419</v>
      </c>
      <c r="C300" s="13" t="s">
        <v>664</v>
      </c>
      <c r="D300" s="16">
        <v>70032</v>
      </c>
      <c r="E300" s="13" t="s">
        <v>669</v>
      </c>
      <c r="F300" s="13" t="s">
        <v>1934</v>
      </c>
    </row>
    <row r="301" spans="1:6" ht="12.75">
      <c r="A301" s="13" t="s">
        <v>548</v>
      </c>
      <c r="B301" s="13" t="s">
        <v>419</v>
      </c>
      <c r="C301" s="13" t="s">
        <v>549</v>
      </c>
      <c r="D301" s="16">
        <v>76012</v>
      </c>
      <c r="E301" s="13" t="s">
        <v>550</v>
      </c>
      <c r="F301" s="13" t="s">
        <v>1967</v>
      </c>
    </row>
    <row r="302" spans="1:6" ht="12.75">
      <c r="A302" s="13" t="s">
        <v>591</v>
      </c>
      <c r="B302" s="13" t="s">
        <v>419</v>
      </c>
      <c r="C302" s="13" t="s">
        <v>592</v>
      </c>
      <c r="D302" s="16">
        <v>70011</v>
      </c>
      <c r="E302" s="13" t="s">
        <v>590</v>
      </c>
      <c r="F302" s="13" t="s">
        <v>1934</v>
      </c>
    </row>
    <row r="303" spans="1:6" ht="12.75">
      <c r="A303" s="13" t="s">
        <v>671</v>
      </c>
      <c r="B303" s="13" t="s">
        <v>419</v>
      </c>
      <c r="C303" s="13" t="s">
        <v>672</v>
      </c>
      <c r="D303" s="16">
        <v>70032</v>
      </c>
      <c r="E303" s="13" t="s">
        <v>669</v>
      </c>
      <c r="F303" s="13" t="s">
        <v>1934</v>
      </c>
    </row>
    <row r="304" spans="1:6" ht="12.75">
      <c r="A304" s="13" t="s">
        <v>438</v>
      </c>
      <c r="B304" s="13" t="s">
        <v>419</v>
      </c>
      <c r="C304" s="13" t="s">
        <v>439</v>
      </c>
      <c r="D304" s="16">
        <v>70022</v>
      </c>
      <c r="E304" s="13" t="s">
        <v>378</v>
      </c>
      <c r="F304" s="13" t="s">
        <v>1934</v>
      </c>
    </row>
    <row r="305" spans="1:6" ht="12.75">
      <c r="A305" s="13" t="s">
        <v>537</v>
      </c>
      <c r="B305" s="13" t="s">
        <v>419</v>
      </c>
      <c r="C305" s="13" t="s">
        <v>538</v>
      </c>
      <c r="D305" s="16">
        <v>76125</v>
      </c>
      <c r="E305" s="13" t="s">
        <v>539</v>
      </c>
      <c r="F305" s="13" t="s">
        <v>1934</v>
      </c>
    </row>
    <row r="306" spans="1:6" ht="12.75">
      <c r="A306" s="13" t="s">
        <v>474</v>
      </c>
      <c r="B306" s="13" t="s">
        <v>419</v>
      </c>
      <c r="C306" s="13" t="s">
        <v>475</v>
      </c>
      <c r="D306" s="16">
        <v>70124</v>
      </c>
      <c r="E306" s="13" t="s">
        <v>291</v>
      </c>
      <c r="F306" s="13" t="s">
        <v>1934</v>
      </c>
    </row>
    <row r="307" spans="1:6" ht="12.75">
      <c r="A307" s="13" t="s">
        <v>478</v>
      </c>
      <c r="B307" s="13" t="s">
        <v>419</v>
      </c>
      <c r="C307" s="13" t="s">
        <v>479</v>
      </c>
      <c r="D307" s="16">
        <v>70042</v>
      </c>
      <c r="E307" s="13" t="s">
        <v>480</v>
      </c>
      <c r="F307" s="13" t="s">
        <v>1934</v>
      </c>
    </row>
    <row r="308" spans="1:6" ht="12.75">
      <c r="A308" s="13" t="s">
        <v>521</v>
      </c>
      <c r="B308" s="13" t="s">
        <v>419</v>
      </c>
      <c r="C308" s="13" t="s">
        <v>522</v>
      </c>
      <c r="D308" s="16">
        <v>76012</v>
      </c>
      <c r="E308" s="13" t="s">
        <v>523</v>
      </c>
      <c r="F308" s="13" t="s">
        <v>1967</v>
      </c>
    </row>
    <row r="309" spans="1:6" ht="12.75">
      <c r="A309" s="13" t="s">
        <v>569</v>
      </c>
      <c r="B309" s="13" t="s">
        <v>419</v>
      </c>
      <c r="C309" s="13" t="s">
        <v>570</v>
      </c>
      <c r="D309" s="16">
        <v>70033</v>
      </c>
      <c r="E309" s="13" t="s">
        <v>571</v>
      </c>
      <c r="F309" s="13" t="s">
        <v>1934</v>
      </c>
    </row>
    <row r="310" spans="1:6" ht="12.75">
      <c r="A310" s="13" t="s">
        <v>349</v>
      </c>
      <c r="B310" s="13" t="s">
        <v>350</v>
      </c>
      <c r="C310" s="13" t="s">
        <v>351</v>
      </c>
      <c r="D310" s="16">
        <v>70125</v>
      </c>
      <c r="E310" s="13" t="s">
        <v>1933</v>
      </c>
      <c r="F310" s="13" t="s">
        <v>1934</v>
      </c>
    </row>
    <row r="311" spans="1:6" ht="12.75">
      <c r="A311" s="13" t="s">
        <v>564</v>
      </c>
      <c r="B311" s="13" t="s">
        <v>419</v>
      </c>
      <c r="C311" s="13" t="s">
        <v>565</v>
      </c>
      <c r="D311" s="16">
        <v>70014</v>
      </c>
      <c r="E311" s="13" t="s">
        <v>566</v>
      </c>
      <c r="F311" s="13" t="s">
        <v>1934</v>
      </c>
    </row>
    <row r="312" spans="1:6" ht="12.75">
      <c r="A312" s="13" t="s">
        <v>645</v>
      </c>
      <c r="B312" s="13" t="s">
        <v>419</v>
      </c>
      <c r="C312" s="13" t="s">
        <v>646</v>
      </c>
      <c r="D312" s="16">
        <v>70015</v>
      </c>
      <c r="E312" s="13" t="s">
        <v>647</v>
      </c>
      <c r="F312" s="13" t="s">
        <v>1934</v>
      </c>
    </row>
    <row r="313" spans="1:6" ht="12.75">
      <c r="A313" s="13" t="s">
        <v>440</v>
      </c>
      <c r="B313" s="13" t="s">
        <v>419</v>
      </c>
      <c r="C313" s="13" t="s">
        <v>441</v>
      </c>
      <c r="D313" s="16">
        <v>70022</v>
      </c>
      <c r="E313" s="13" t="s">
        <v>378</v>
      </c>
      <c r="F313" s="13" t="s">
        <v>1934</v>
      </c>
    </row>
    <row r="314" spans="1:6" ht="12.75">
      <c r="A314" s="13" t="s">
        <v>352</v>
      </c>
      <c r="B314" s="13" t="s">
        <v>353</v>
      </c>
      <c r="C314" s="13" t="s">
        <v>354</v>
      </c>
      <c r="D314" s="16">
        <v>70124</v>
      </c>
      <c r="E314" s="13" t="s">
        <v>1933</v>
      </c>
      <c r="F314" s="13" t="s">
        <v>1934</v>
      </c>
    </row>
    <row r="315" spans="1:6" ht="12.75">
      <c r="A315" s="13" t="s">
        <v>355</v>
      </c>
      <c r="B315" s="13" t="s">
        <v>353</v>
      </c>
      <c r="C315" s="13" t="s">
        <v>356</v>
      </c>
      <c r="D315" s="16">
        <v>70013</v>
      </c>
      <c r="E315" s="13" t="s">
        <v>83</v>
      </c>
      <c r="F315" s="13" t="s">
        <v>1934</v>
      </c>
    </row>
    <row r="316" spans="1:6" ht="12.75">
      <c r="A316" s="13" t="s">
        <v>357</v>
      </c>
      <c r="B316" s="13" t="s">
        <v>353</v>
      </c>
      <c r="C316" s="13" t="s">
        <v>358</v>
      </c>
      <c r="D316" s="16">
        <v>70015</v>
      </c>
      <c r="E316" s="13" t="s">
        <v>359</v>
      </c>
      <c r="F316" s="13" t="s">
        <v>1934</v>
      </c>
    </row>
    <row r="317" spans="1:6" ht="12.75">
      <c r="A317" s="13" t="s">
        <v>593</v>
      </c>
      <c r="B317" s="13" t="s">
        <v>419</v>
      </c>
      <c r="C317" s="13" t="s">
        <v>594</v>
      </c>
      <c r="D317" s="16">
        <v>70011</v>
      </c>
      <c r="E317" s="13" t="s">
        <v>590</v>
      </c>
      <c r="F317" s="13" t="s">
        <v>1934</v>
      </c>
    </row>
    <row r="318" spans="1:6" ht="12.75">
      <c r="A318" s="13" t="s">
        <v>464</v>
      </c>
      <c r="B318" s="13" t="s">
        <v>419</v>
      </c>
      <c r="C318" s="13" t="s">
        <v>465</v>
      </c>
      <c r="D318" s="16">
        <v>70128</v>
      </c>
      <c r="E318" s="13" t="s">
        <v>466</v>
      </c>
      <c r="F318" s="13" t="s">
        <v>1934</v>
      </c>
    </row>
    <row r="319" spans="1:6" ht="12.75">
      <c r="A319" s="13" t="s">
        <v>470</v>
      </c>
      <c r="B319" s="13" t="s">
        <v>419</v>
      </c>
      <c r="C319" s="13" t="s">
        <v>465</v>
      </c>
      <c r="D319" s="16">
        <v>70010</v>
      </c>
      <c r="E319" s="13" t="s">
        <v>471</v>
      </c>
      <c r="F319" s="13" t="s">
        <v>1934</v>
      </c>
    </row>
    <row r="320" spans="1:6" ht="12.75">
      <c r="A320" s="13" t="s">
        <v>360</v>
      </c>
      <c r="B320" s="13" t="s">
        <v>353</v>
      </c>
      <c r="C320" s="13" t="s">
        <v>361</v>
      </c>
      <c r="D320" s="16">
        <v>70056</v>
      </c>
      <c r="E320" s="13" t="s">
        <v>125</v>
      </c>
      <c r="F320" s="13" t="s">
        <v>1934</v>
      </c>
    </row>
    <row r="321" spans="1:6" ht="12.75">
      <c r="A321" s="13" t="s">
        <v>492</v>
      </c>
      <c r="B321" s="13" t="s">
        <v>419</v>
      </c>
      <c r="C321" s="13" t="s">
        <v>493</v>
      </c>
      <c r="D321" s="16">
        <v>70131</v>
      </c>
      <c r="E321" s="13" t="s">
        <v>491</v>
      </c>
      <c r="F321" s="13" t="s">
        <v>1934</v>
      </c>
    </row>
    <row r="322" spans="1:6" ht="12.75">
      <c r="A322" s="13" t="s">
        <v>679</v>
      </c>
      <c r="B322" s="13" t="s">
        <v>419</v>
      </c>
      <c r="C322" s="13" t="s">
        <v>680</v>
      </c>
      <c r="D322" s="16">
        <v>76125</v>
      </c>
      <c r="E322" s="13" t="s">
        <v>539</v>
      </c>
      <c r="F322" s="13" t="s">
        <v>1934</v>
      </c>
    </row>
    <row r="323" spans="1:6" ht="12.75">
      <c r="A323" s="13" t="s">
        <v>583</v>
      </c>
      <c r="B323" s="13" t="s">
        <v>419</v>
      </c>
      <c r="C323" s="13" t="s">
        <v>584</v>
      </c>
      <c r="D323" s="16">
        <v>70024</v>
      </c>
      <c r="E323" s="13" t="s">
        <v>585</v>
      </c>
      <c r="F323" s="13" t="s">
        <v>1934</v>
      </c>
    </row>
    <row r="324" spans="1:6" ht="12.75">
      <c r="A324" s="13" t="s">
        <v>648</v>
      </c>
      <c r="B324" s="13" t="s">
        <v>419</v>
      </c>
      <c r="C324" s="13" t="s">
        <v>575</v>
      </c>
      <c r="D324" s="16">
        <v>70015</v>
      </c>
      <c r="E324" s="13" t="s">
        <v>647</v>
      </c>
      <c r="F324" s="13" t="s">
        <v>1934</v>
      </c>
    </row>
    <row r="325" spans="1:6" ht="12.75">
      <c r="A325" s="13" t="s">
        <v>424</v>
      </c>
      <c r="B325" s="13" t="s">
        <v>419</v>
      </c>
      <c r="C325" s="13" t="s">
        <v>425</v>
      </c>
      <c r="D325" s="16">
        <v>70021</v>
      </c>
      <c r="E325" s="13" t="s">
        <v>423</v>
      </c>
      <c r="F325" s="13" t="s">
        <v>1934</v>
      </c>
    </row>
    <row r="326" spans="1:6" ht="12.75">
      <c r="A326" s="13" t="s">
        <v>540</v>
      </c>
      <c r="B326" s="13" t="s">
        <v>419</v>
      </c>
      <c r="C326" s="13" t="s">
        <v>541</v>
      </c>
      <c r="D326" s="16">
        <v>76125</v>
      </c>
      <c r="E326" s="13" t="s">
        <v>539</v>
      </c>
      <c r="F326" s="13" t="s">
        <v>1934</v>
      </c>
    </row>
    <row r="327" spans="1:6" ht="12.75">
      <c r="A327" s="13" t="s">
        <v>574</v>
      </c>
      <c r="B327" s="13" t="s">
        <v>419</v>
      </c>
      <c r="C327" s="13" t="s">
        <v>575</v>
      </c>
      <c r="D327" s="16">
        <v>70033</v>
      </c>
      <c r="E327" s="13" t="s">
        <v>571</v>
      </c>
      <c r="F327" s="13" t="s">
        <v>1934</v>
      </c>
    </row>
    <row r="328" spans="1:6" ht="12.75">
      <c r="A328" s="13" t="s">
        <v>362</v>
      </c>
      <c r="B328" s="13" t="s">
        <v>363</v>
      </c>
      <c r="C328" s="13" t="s">
        <v>364</v>
      </c>
      <c r="D328" s="16">
        <v>70126</v>
      </c>
      <c r="E328" s="13" t="s">
        <v>1933</v>
      </c>
      <c r="F328" s="13" t="s">
        <v>1934</v>
      </c>
    </row>
    <row r="329" spans="1:6" ht="12.75">
      <c r="A329" s="13" t="s">
        <v>365</v>
      </c>
      <c r="B329" s="13" t="s">
        <v>363</v>
      </c>
      <c r="C329" s="13" t="s">
        <v>366</v>
      </c>
      <c r="D329" s="16">
        <v>70020</v>
      </c>
      <c r="E329" s="13" t="s">
        <v>367</v>
      </c>
      <c r="F329" s="13" t="s">
        <v>1934</v>
      </c>
    </row>
    <row r="330" spans="1:6" ht="12.75">
      <c r="A330" s="13" t="s">
        <v>620</v>
      </c>
      <c r="B330" s="13" t="s">
        <v>419</v>
      </c>
      <c r="C330" s="13" t="s">
        <v>621</v>
      </c>
      <c r="D330" s="16">
        <v>70054</v>
      </c>
      <c r="E330" s="13" t="s">
        <v>298</v>
      </c>
      <c r="F330" s="13" t="s">
        <v>1934</v>
      </c>
    </row>
    <row r="331" spans="1:6" ht="12.75">
      <c r="A331" s="13" t="s">
        <v>485</v>
      </c>
      <c r="B331" s="13" t="s">
        <v>419</v>
      </c>
      <c r="C331" s="13" t="s">
        <v>486</v>
      </c>
      <c r="D331" s="16">
        <v>70123</v>
      </c>
      <c r="E331" s="13" t="s">
        <v>291</v>
      </c>
      <c r="F331" s="13" t="s">
        <v>1934</v>
      </c>
    </row>
    <row r="332" spans="1:6" ht="12.75">
      <c r="A332" s="13" t="s">
        <v>368</v>
      </c>
      <c r="B332" s="13" t="s">
        <v>363</v>
      </c>
      <c r="C332" s="13" t="s">
        <v>369</v>
      </c>
      <c r="D332" s="16">
        <v>76121</v>
      </c>
      <c r="E332" s="13" t="s">
        <v>1974</v>
      </c>
      <c r="F332" s="13" t="s">
        <v>1967</v>
      </c>
    </row>
    <row r="333" spans="1:6" ht="12.75">
      <c r="A333" s="13" t="s">
        <v>370</v>
      </c>
      <c r="B333" s="13" t="s">
        <v>363</v>
      </c>
      <c r="C333" s="13" t="s">
        <v>371</v>
      </c>
      <c r="D333" s="16">
        <v>76123</v>
      </c>
      <c r="E333" s="13" t="s">
        <v>372</v>
      </c>
      <c r="F333" s="13" t="s">
        <v>1967</v>
      </c>
    </row>
    <row r="334" spans="1:6" ht="12.75">
      <c r="A334" s="13" t="s">
        <v>534</v>
      </c>
      <c r="B334" s="13" t="s">
        <v>419</v>
      </c>
      <c r="C334" s="13" t="s">
        <v>535</v>
      </c>
      <c r="D334" s="16">
        <v>76011</v>
      </c>
      <c r="E334" s="13" t="s">
        <v>536</v>
      </c>
      <c r="F334" s="13" t="s">
        <v>1967</v>
      </c>
    </row>
    <row r="335" spans="1:6" ht="12.75">
      <c r="A335" s="13" t="s">
        <v>637</v>
      </c>
      <c r="B335" s="13" t="s">
        <v>419</v>
      </c>
      <c r="C335" s="13" t="s">
        <v>638</v>
      </c>
      <c r="D335" s="16">
        <v>70043</v>
      </c>
      <c r="E335" s="13" t="s">
        <v>630</v>
      </c>
      <c r="F335" s="13" t="s">
        <v>1934</v>
      </c>
    </row>
    <row r="336" spans="1:6" ht="12.75">
      <c r="A336" s="13" t="s">
        <v>483</v>
      </c>
      <c r="B336" s="13" t="s">
        <v>419</v>
      </c>
      <c r="C336" s="13" t="s">
        <v>484</v>
      </c>
      <c r="D336" s="16">
        <v>70123</v>
      </c>
      <c r="E336" s="13" t="s">
        <v>291</v>
      </c>
      <c r="F336" s="13" t="s">
        <v>1934</v>
      </c>
    </row>
    <row r="337" spans="1:6" ht="12.75">
      <c r="A337" s="13" t="s">
        <v>428</v>
      </c>
      <c r="B337" s="13" t="s">
        <v>419</v>
      </c>
      <c r="C337" s="13" t="s">
        <v>429</v>
      </c>
      <c r="D337" s="16">
        <v>70021</v>
      </c>
      <c r="E337" s="13" t="s">
        <v>423</v>
      </c>
      <c r="F337" s="13" t="s">
        <v>1934</v>
      </c>
    </row>
    <row r="338" spans="1:6" ht="12.75">
      <c r="A338" s="13" t="s">
        <v>452</v>
      </c>
      <c r="B338" s="13" t="s">
        <v>419</v>
      </c>
      <c r="C338" s="13" t="s">
        <v>453</v>
      </c>
      <c r="D338" s="16">
        <v>76123</v>
      </c>
      <c r="E338" s="13" t="s">
        <v>372</v>
      </c>
      <c r="F338" s="13" t="s">
        <v>1967</v>
      </c>
    </row>
    <row r="339" spans="1:6" ht="12.75">
      <c r="A339" s="13" t="s">
        <v>518</v>
      </c>
      <c r="B339" s="13" t="s">
        <v>419</v>
      </c>
      <c r="C339" s="13" t="s">
        <v>519</v>
      </c>
      <c r="D339" s="16">
        <v>76121</v>
      </c>
      <c r="E339" s="13" t="s">
        <v>520</v>
      </c>
      <c r="F339" s="13" t="s">
        <v>1967</v>
      </c>
    </row>
    <row r="340" spans="1:6" ht="12.75">
      <c r="A340" s="13" t="s">
        <v>666</v>
      </c>
      <c r="B340" s="13" t="s">
        <v>419</v>
      </c>
      <c r="C340" s="13" t="s">
        <v>667</v>
      </c>
      <c r="D340" s="16">
        <v>70038</v>
      </c>
      <c r="E340" s="13" t="s">
        <v>665</v>
      </c>
      <c r="F340" s="13" t="s">
        <v>1934</v>
      </c>
    </row>
    <row r="341" spans="1:6" ht="12.75">
      <c r="A341" s="13" t="s">
        <v>670</v>
      </c>
      <c r="B341" s="13" t="s">
        <v>419</v>
      </c>
      <c r="C341" s="13" t="s">
        <v>667</v>
      </c>
      <c r="D341" s="16">
        <v>70032</v>
      </c>
      <c r="E341" s="13" t="s">
        <v>669</v>
      </c>
      <c r="F341" s="13" t="s">
        <v>1934</v>
      </c>
    </row>
    <row r="342" spans="1:6" ht="12.75">
      <c r="A342" s="14" t="s">
        <v>681</v>
      </c>
      <c r="B342" s="13" t="s">
        <v>682</v>
      </c>
      <c r="C342" s="13" t="s">
        <v>683</v>
      </c>
      <c r="D342" s="16">
        <v>76123</v>
      </c>
      <c r="E342" s="13" t="s">
        <v>1743</v>
      </c>
      <c r="F342" s="13" t="s">
        <v>1967</v>
      </c>
    </row>
    <row r="343" spans="1:6" ht="12.75">
      <c r="A343" s="14" t="s">
        <v>588</v>
      </c>
      <c r="B343" s="13" t="s">
        <v>419</v>
      </c>
      <c r="C343" s="13" t="s">
        <v>589</v>
      </c>
      <c r="D343" s="16">
        <v>70011</v>
      </c>
      <c r="E343" s="13" t="s">
        <v>590</v>
      </c>
      <c r="F343" s="13" t="s">
        <v>1934</v>
      </c>
    </row>
    <row r="344" spans="1:6" ht="12.75">
      <c r="A344" s="14" t="s">
        <v>434</v>
      </c>
      <c r="B344" s="13" t="s">
        <v>419</v>
      </c>
      <c r="C344" s="13" t="s">
        <v>435</v>
      </c>
      <c r="D344" s="16">
        <v>70021</v>
      </c>
      <c r="E344" s="13" t="s">
        <v>423</v>
      </c>
      <c r="F344" s="13" t="s">
        <v>1934</v>
      </c>
    </row>
    <row r="345" spans="1:6" ht="12.75">
      <c r="A345" s="14" t="s">
        <v>700</v>
      </c>
      <c r="B345" s="13" t="s">
        <v>682</v>
      </c>
      <c r="C345" s="13" t="s">
        <v>701</v>
      </c>
      <c r="D345" s="16">
        <v>70125</v>
      </c>
      <c r="E345" s="13" t="s">
        <v>1933</v>
      </c>
      <c r="F345" s="13" t="s">
        <v>1934</v>
      </c>
    </row>
    <row r="346" spans="1:6" ht="12.75">
      <c r="A346" s="14" t="s">
        <v>657</v>
      </c>
      <c r="B346" s="13" t="s">
        <v>419</v>
      </c>
      <c r="C346" s="13" t="s">
        <v>658</v>
      </c>
      <c r="D346" s="16">
        <v>70029</v>
      </c>
      <c r="E346" s="13" t="s">
        <v>659</v>
      </c>
      <c r="F346" s="13" t="s">
        <v>1934</v>
      </c>
    </row>
    <row r="347" spans="1:6" ht="12.75">
      <c r="A347" s="14" t="s">
        <v>373</v>
      </c>
      <c r="B347" s="13" t="s">
        <v>374</v>
      </c>
      <c r="C347" s="13" t="s">
        <v>375</v>
      </c>
      <c r="D347" s="16">
        <v>70022</v>
      </c>
      <c r="E347" s="13" t="s">
        <v>1243</v>
      </c>
      <c r="F347" s="13" t="s">
        <v>1934</v>
      </c>
    </row>
    <row r="348" spans="1:6" ht="12.75">
      <c r="A348" s="14" t="s">
        <v>376</v>
      </c>
      <c r="B348" s="13" t="s">
        <v>374</v>
      </c>
      <c r="C348" s="13" t="s">
        <v>377</v>
      </c>
      <c r="D348" s="16">
        <v>70022</v>
      </c>
      <c r="E348" s="13" t="s">
        <v>378</v>
      </c>
      <c r="F348" s="13" t="s">
        <v>1934</v>
      </c>
    </row>
    <row r="349" spans="1:6" ht="12.75">
      <c r="A349" s="14" t="s">
        <v>633</v>
      </c>
      <c r="B349" s="13" t="s">
        <v>419</v>
      </c>
      <c r="C349" s="13" t="s">
        <v>634</v>
      </c>
      <c r="D349" s="16">
        <v>70043</v>
      </c>
      <c r="E349" s="13" t="s">
        <v>630</v>
      </c>
      <c r="F349" s="13" t="s">
        <v>1934</v>
      </c>
    </row>
    <row r="350" spans="1:6" ht="12.75">
      <c r="A350" s="14" t="s">
        <v>600</v>
      </c>
      <c r="B350" s="13" t="s">
        <v>419</v>
      </c>
      <c r="C350" s="13" t="s">
        <v>601</v>
      </c>
      <c r="D350" s="16">
        <v>70025</v>
      </c>
      <c r="E350" s="13" t="s">
        <v>602</v>
      </c>
      <c r="F350" s="13" t="s">
        <v>1934</v>
      </c>
    </row>
    <row r="351" spans="1:6" ht="12.75">
      <c r="A351" s="14" t="s">
        <v>476</v>
      </c>
      <c r="B351" s="13" t="s">
        <v>419</v>
      </c>
      <c r="C351" s="13" t="s">
        <v>477</v>
      </c>
      <c r="D351" s="16">
        <v>70121</v>
      </c>
      <c r="E351" s="13" t="s">
        <v>291</v>
      </c>
      <c r="F351" s="13" t="s">
        <v>1934</v>
      </c>
    </row>
    <row r="352" spans="1:6" ht="12.75">
      <c r="A352" s="14" t="s">
        <v>408</v>
      </c>
      <c r="B352" s="13" t="s">
        <v>409</v>
      </c>
      <c r="C352" s="13" t="s">
        <v>410</v>
      </c>
      <c r="D352" s="16">
        <v>70056</v>
      </c>
      <c r="E352" s="13" t="s">
        <v>125</v>
      </c>
      <c r="F352" s="13" t="s">
        <v>1934</v>
      </c>
    </row>
    <row r="353" spans="1:6" ht="12.75">
      <c r="A353" s="14" t="s">
        <v>448</v>
      </c>
      <c r="B353" s="13" t="s">
        <v>419</v>
      </c>
      <c r="C353" s="13" t="s">
        <v>449</v>
      </c>
      <c r="D353" s="16">
        <v>76123</v>
      </c>
      <c r="E353" s="13" t="s">
        <v>372</v>
      </c>
      <c r="F353" s="13" t="s">
        <v>1967</v>
      </c>
    </row>
    <row r="354" spans="1:6" ht="12.75">
      <c r="A354" s="14" t="s">
        <v>530</v>
      </c>
      <c r="B354" s="13" t="s">
        <v>419</v>
      </c>
      <c r="C354" s="13" t="s">
        <v>531</v>
      </c>
      <c r="D354" s="16">
        <v>76121</v>
      </c>
      <c r="E354" s="13" t="s">
        <v>520</v>
      </c>
      <c r="F354" s="13" t="s">
        <v>1967</v>
      </c>
    </row>
    <row r="355" spans="1:6" ht="12.75">
      <c r="A355" s="14" t="s">
        <v>489</v>
      </c>
      <c r="B355" s="13" t="s">
        <v>419</v>
      </c>
      <c r="C355" s="13" t="s">
        <v>490</v>
      </c>
      <c r="D355" s="16">
        <v>70131</v>
      </c>
      <c r="E355" s="13" t="s">
        <v>491</v>
      </c>
      <c r="F355" s="13" t="s">
        <v>1934</v>
      </c>
    </row>
    <row r="356" spans="1:6" ht="12.75">
      <c r="A356" s="14" t="s">
        <v>456</v>
      </c>
      <c r="B356" s="13" t="s">
        <v>419</v>
      </c>
      <c r="C356" s="13" t="s">
        <v>457</v>
      </c>
      <c r="D356" s="16">
        <v>76123</v>
      </c>
      <c r="E356" s="13" t="s">
        <v>372</v>
      </c>
      <c r="F356" s="13" t="s">
        <v>1967</v>
      </c>
    </row>
    <row r="357" spans="1:6" ht="12.75">
      <c r="A357" s="14" t="s">
        <v>496</v>
      </c>
      <c r="B357" s="13" t="s">
        <v>419</v>
      </c>
      <c r="C357" s="13" t="s">
        <v>497</v>
      </c>
      <c r="D357" s="16">
        <v>70124</v>
      </c>
      <c r="E357" s="13" t="s">
        <v>291</v>
      </c>
      <c r="F357" s="13" t="s">
        <v>1934</v>
      </c>
    </row>
    <row r="358" spans="1:6" ht="12.75">
      <c r="A358" s="14" t="s">
        <v>500</v>
      </c>
      <c r="B358" s="13" t="s">
        <v>419</v>
      </c>
      <c r="C358" s="13" t="s">
        <v>501</v>
      </c>
      <c r="D358" s="16">
        <v>70125</v>
      </c>
      <c r="E358" s="13" t="s">
        <v>291</v>
      </c>
      <c r="F358" s="13" t="s">
        <v>1934</v>
      </c>
    </row>
    <row r="359" spans="1:6" ht="12.75">
      <c r="A359" s="14" t="s">
        <v>506</v>
      </c>
      <c r="B359" s="13" t="s">
        <v>419</v>
      </c>
      <c r="C359" s="13" t="s">
        <v>507</v>
      </c>
      <c r="D359" s="16">
        <v>70125</v>
      </c>
      <c r="E359" s="13" t="s">
        <v>291</v>
      </c>
      <c r="F359" s="13" t="s">
        <v>1934</v>
      </c>
    </row>
    <row r="360" spans="1:6" ht="12.75">
      <c r="A360" s="14" t="s">
        <v>504</v>
      </c>
      <c r="B360" s="13" t="s">
        <v>419</v>
      </c>
      <c r="C360" s="13" t="s">
        <v>505</v>
      </c>
      <c r="D360" s="16">
        <v>70125</v>
      </c>
      <c r="E360" s="13" t="s">
        <v>291</v>
      </c>
      <c r="F360" s="13" t="s">
        <v>1934</v>
      </c>
    </row>
    <row r="361" spans="1:6" ht="12.75">
      <c r="A361" s="14" t="s">
        <v>702</v>
      </c>
      <c r="B361" s="13" t="s">
        <v>682</v>
      </c>
      <c r="C361" s="13" t="s">
        <v>703</v>
      </c>
      <c r="D361" s="16">
        <v>76121</v>
      </c>
      <c r="E361" s="13" t="s">
        <v>1974</v>
      </c>
      <c r="F361" s="13" t="s">
        <v>1967</v>
      </c>
    </row>
    <row r="362" spans="1:6" ht="12.75">
      <c r="A362" s="14" t="s">
        <v>383</v>
      </c>
      <c r="B362" s="13" t="s">
        <v>374</v>
      </c>
      <c r="C362" s="13" t="s">
        <v>384</v>
      </c>
      <c r="D362" s="16">
        <v>70033</v>
      </c>
      <c r="E362" s="13" t="s">
        <v>2004</v>
      </c>
      <c r="F362" s="13" t="s">
        <v>1934</v>
      </c>
    </row>
    <row r="363" spans="1:6" ht="12.75">
      <c r="A363" s="14" t="s">
        <v>385</v>
      </c>
      <c r="B363" s="13" t="s">
        <v>374</v>
      </c>
      <c r="C363" s="13" t="s">
        <v>386</v>
      </c>
      <c r="D363" s="16">
        <v>70037</v>
      </c>
      <c r="E363" s="13" t="s">
        <v>387</v>
      </c>
      <c r="F363" s="13" t="s">
        <v>1934</v>
      </c>
    </row>
    <row r="364" spans="1:6" ht="12.75">
      <c r="A364" s="14" t="s">
        <v>692</v>
      </c>
      <c r="B364" s="13" t="s">
        <v>682</v>
      </c>
      <c r="C364" s="13" t="s">
        <v>693</v>
      </c>
      <c r="D364" s="16">
        <v>70125</v>
      </c>
      <c r="E364" s="13" t="s">
        <v>1933</v>
      </c>
      <c r="F364" s="13" t="s">
        <v>1934</v>
      </c>
    </row>
    <row r="365" spans="1:6" ht="12.75">
      <c r="A365" s="14" t="s">
        <v>379</v>
      </c>
      <c r="B365" s="13" t="s">
        <v>374</v>
      </c>
      <c r="C365" s="13" t="s">
        <v>380</v>
      </c>
      <c r="D365" s="16">
        <v>70126</v>
      </c>
      <c r="E365" s="13" t="s">
        <v>1933</v>
      </c>
      <c r="F365" s="13" t="s">
        <v>1934</v>
      </c>
    </row>
    <row r="366" spans="1:6" ht="12.75">
      <c r="A366" s="14" t="s">
        <v>686</v>
      </c>
      <c r="B366" s="13" t="s">
        <v>682</v>
      </c>
      <c r="C366" s="13" t="s">
        <v>687</v>
      </c>
      <c r="D366" s="16">
        <v>76123</v>
      </c>
      <c r="E366" s="13" t="s">
        <v>1743</v>
      </c>
      <c r="F366" s="13" t="s">
        <v>1967</v>
      </c>
    </row>
    <row r="367" spans="1:6" ht="12.75">
      <c r="A367" s="14" t="s">
        <v>388</v>
      </c>
      <c r="B367" s="13" t="s">
        <v>374</v>
      </c>
      <c r="C367" s="13" t="s">
        <v>389</v>
      </c>
      <c r="D367" s="16">
        <v>70019</v>
      </c>
      <c r="E367" s="13" t="s">
        <v>2057</v>
      </c>
      <c r="F367" s="13" t="s">
        <v>1934</v>
      </c>
    </row>
    <row r="368" spans="1:6" ht="12.75">
      <c r="A368" s="14" t="s">
        <v>390</v>
      </c>
      <c r="B368" s="13" t="s">
        <v>374</v>
      </c>
      <c r="C368" s="13" t="s">
        <v>391</v>
      </c>
      <c r="D368" s="16">
        <v>70010</v>
      </c>
      <c r="E368" s="13" t="s">
        <v>392</v>
      </c>
      <c r="F368" s="13" t="s">
        <v>1934</v>
      </c>
    </row>
    <row r="369" spans="1:6" ht="12.75">
      <c r="A369" s="14" t="s">
        <v>381</v>
      </c>
      <c r="B369" s="13" t="s">
        <v>374</v>
      </c>
      <c r="C369" s="13" t="s">
        <v>382</v>
      </c>
      <c r="D369" s="16">
        <v>70032</v>
      </c>
      <c r="E369" s="13" t="s">
        <v>1991</v>
      </c>
      <c r="F369" s="13" t="s">
        <v>1934</v>
      </c>
    </row>
    <row r="370" spans="1:6" ht="12.75">
      <c r="A370" s="14" t="s">
        <v>393</v>
      </c>
      <c r="B370" s="13" t="s">
        <v>374</v>
      </c>
      <c r="C370" s="13" t="s">
        <v>394</v>
      </c>
      <c r="D370" s="16">
        <v>70010</v>
      </c>
      <c r="E370" s="13" t="s">
        <v>180</v>
      </c>
      <c r="F370" s="13" t="s">
        <v>1934</v>
      </c>
    </row>
    <row r="371" spans="1:6" ht="12.75">
      <c r="A371" s="14" t="s">
        <v>398</v>
      </c>
      <c r="B371" s="13" t="s">
        <v>374</v>
      </c>
      <c r="C371" s="13" t="s">
        <v>399</v>
      </c>
      <c r="D371" s="16">
        <v>70018</v>
      </c>
      <c r="E371" s="13" t="s">
        <v>400</v>
      </c>
      <c r="F371" s="13" t="s">
        <v>1934</v>
      </c>
    </row>
    <row r="372" spans="1:6" ht="12.75">
      <c r="A372" s="14" t="s">
        <v>395</v>
      </c>
      <c r="B372" s="13" t="s">
        <v>374</v>
      </c>
      <c r="C372" s="13" t="s">
        <v>396</v>
      </c>
      <c r="D372" s="16">
        <v>70010</v>
      </c>
      <c r="E372" s="13" t="s">
        <v>397</v>
      </c>
      <c r="F372" s="13" t="s">
        <v>1934</v>
      </c>
    </row>
    <row r="373" spans="1:6" ht="12.75">
      <c r="A373" s="14" t="s">
        <v>708</v>
      </c>
      <c r="B373" s="13" t="s">
        <v>682</v>
      </c>
      <c r="C373" s="13" t="s">
        <v>709</v>
      </c>
      <c r="D373" s="16">
        <v>70056</v>
      </c>
      <c r="E373" s="13" t="s">
        <v>125</v>
      </c>
      <c r="F373" s="13" t="s">
        <v>1934</v>
      </c>
    </row>
    <row r="374" spans="1:6" ht="12.75">
      <c r="A374" s="14" t="s">
        <v>714</v>
      </c>
      <c r="B374" s="13" t="s">
        <v>682</v>
      </c>
      <c r="C374" s="13" t="s">
        <v>715</v>
      </c>
      <c r="D374" s="16">
        <v>70029</v>
      </c>
      <c r="E374" s="13" t="s">
        <v>2039</v>
      </c>
      <c r="F374" s="13" t="s">
        <v>1934</v>
      </c>
    </row>
    <row r="375" spans="1:6" ht="12.75">
      <c r="A375" s="14" t="s">
        <v>698</v>
      </c>
      <c r="B375" s="13" t="s">
        <v>682</v>
      </c>
      <c r="C375" s="13" t="s">
        <v>699</v>
      </c>
      <c r="D375" s="16">
        <v>70124</v>
      </c>
      <c r="E375" s="13" t="s">
        <v>1933</v>
      </c>
      <c r="F375" s="13" t="s">
        <v>1934</v>
      </c>
    </row>
    <row r="376" spans="1:6" ht="12.75">
      <c r="A376" s="14" t="s">
        <v>694</v>
      </c>
      <c r="B376" s="13" t="s">
        <v>682</v>
      </c>
      <c r="C376" s="13" t="s">
        <v>695</v>
      </c>
      <c r="D376" s="16">
        <v>70125</v>
      </c>
      <c r="E376" s="13" t="s">
        <v>1933</v>
      </c>
      <c r="F376" s="13" t="s">
        <v>1934</v>
      </c>
    </row>
    <row r="377" spans="1:6" ht="12.75">
      <c r="A377" s="14" t="s">
        <v>444</v>
      </c>
      <c r="B377" s="13" t="s">
        <v>419</v>
      </c>
      <c r="C377" s="13" t="s">
        <v>445</v>
      </c>
      <c r="D377" s="16">
        <v>70022</v>
      </c>
      <c r="E377" s="13" t="s">
        <v>378</v>
      </c>
      <c r="F377" s="13" t="s">
        <v>1934</v>
      </c>
    </row>
    <row r="378" spans="1:6" ht="12.75">
      <c r="A378" s="14" t="s">
        <v>421</v>
      </c>
      <c r="B378" s="13" t="s">
        <v>419</v>
      </c>
      <c r="C378" s="13" t="s">
        <v>422</v>
      </c>
      <c r="D378" s="16">
        <v>70021</v>
      </c>
      <c r="E378" s="13" t="s">
        <v>423</v>
      </c>
      <c r="F378" s="13" t="s">
        <v>1934</v>
      </c>
    </row>
    <row r="379" spans="1:6" ht="12.75">
      <c r="A379" s="14" t="s">
        <v>605</v>
      </c>
      <c r="B379" s="13" t="s">
        <v>419</v>
      </c>
      <c r="C379" s="13" t="s">
        <v>606</v>
      </c>
      <c r="D379" s="16">
        <v>70042</v>
      </c>
      <c r="E379" s="13" t="s">
        <v>480</v>
      </c>
      <c r="F379" s="13" t="s">
        <v>1934</v>
      </c>
    </row>
    <row r="380" spans="1:6" ht="12.75">
      <c r="A380" s="14" t="s">
        <v>467</v>
      </c>
      <c r="B380" s="13" t="s">
        <v>419</v>
      </c>
      <c r="C380" s="13" t="s">
        <v>468</v>
      </c>
      <c r="D380" s="16">
        <v>70128</v>
      </c>
      <c r="E380" s="13" t="s">
        <v>469</v>
      </c>
      <c r="F380" s="13" t="s">
        <v>1934</v>
      </c>
    </row>
    <row r="381" spans="1:6" ht="12.75">
      <c r="A381" s="14" t="s">
        <v>406</v>
      </c>
      <c r="B381" s="13" t="s">
        <v>402</v>
      </c>
      <c r="C381" s="13" t="s">
        <v>407</v>
      </c>
      <c r="D381" s="16">
        <v>70013</v>
      </c>
      <c r="E381" s="13" t="s">
        <v>83</v>
      </c>
      <c r="F381" s="13" t="s">
        <v>1934</v>
      </c>
    </row>
    <row r="382" spans="1:6" ht="12.75">
      <c r="A382" s="14" t="s">
        <v>614</v>
      </c>
      <c r="B382" s="13" t="s">
        <v>419</v>
      </c>
      <c r="C382" s="13" t="s">
        <v>615</v>
      </c>
      <c r="D382" s="16">
        <v>70056</v>
      </c>
      <c r="E382" s="13" t="s">
        <v>611</v>
      </c>
      <c r="F382" s="13" t="s">
        <v>1934</v>
      </c>
    </row>
    <row r="383" spans="1:6" ht="12.75">
      <c r="A383" s="14" t="s">
        <v>526</v>
      </c>
      <c r="B383" s="13" t="s">
        <v>419</v>
      </c>
      <c r="C383" s="13" t="s">
        <v>527</v>
      </c>
      <c r="D383" s="16">
        <v>76014</v>
      </c>
      <c r="E383" s="13" t="s">
        <v>327</v>
      </c>
      <c r="F383" s="13" t="s">
        <v>1967</v>
      </c>
    </row>
    <row r="384" spans="1:6" ht="12.75">
      <c r="A384" s="14" t="s">
        <v>641</v>
      </c>
      <c r="B384" s="13" t="s">
        <v>419</v>
      </c>
      <c r="C384" s="13" t="s">
        <v>642</v>
      </c>
      <c r="D384" s="16">
        <v>70023</v>
      </c>
      <c r="E384" s="13" t="s">
        <v>580</v>
      </c>
      <c r="F384" s="13" t="s">
        <v>1934</v>
      </c>
    </row>
    <row r="385" spans="1:6" ht="12.75">
      <c r="A385" s="14" t="s">
        <v>401</v>
      </c>
      <c r="B385" s="13" t="s">
        <v>402</v>
      </c>
      <c r="C385" s="13" t="s">
        <v>403</v>
      </c>
      <c r="D385" s="16">
        <v>76123</v>
      </c>
      <c r="E385" s="13" t="s">
        <v>1743</v>
      </c>
      <c r="F385" s="13" t="s">
        <v>1967</v>
      </c>
    </row>
    <row r="386" spans="1:6" ht="12.75">
      <c r="A386" s="14" t="s">
        <v>510</v>
      </c>
      <c r="B386" s="13" t="s">
        <v>419</v>
      </c>
      <c r="C386" s="13" t="s">
        <v>511</v>
      </c>
      <c r="D386" s="16">
        <v>70126</v>
      </c>
      <c r="E386" s="13" t="s">
        <v>291</v>
      </c>
      <c r="F386" s="13" t="s">
        <v>1934</v>
      </c>
    </row>
    <row r="387" spans="1:6" ht="12.75">
      <c r="A387" s="14" t="s">
        <v>404</v>
      </c>
      <c r="B387" s="13" t="s">
        <v>402</v>
      </c>
      <c r="C387" s="13" t="s">
        <v>405</v>
      </c>
      <c r="D387" s="16">
        <v>70032</v>
      </c>
      <c r="E387" s="13" t="s">
        <v>1991</v>
      </c>
      <c r="F387" s="13" t="s">
        <v>1934</v>
      </c>
    </row>
    <row r="388" spans="1:6" ht="12.75">
      <c r="A388" s="14" t="s">
        <v>460</v>
      </c>
      <c r="B388" s="13" t="s">
        <v>419</v>
      </c>
      <c r="C388" s="13" t="s">
        <v>461</v>
      </c>
      <c r="D388" s="16">
        <v>70126</v>
      </c>
      <c r="E388" s="13" t="s">
        <v>291</v>
      </c>
      <c r="F388" s="13" t="s">
        <v>1934</v>
      </c>
    </row>
    <row r="389" spans="1:6" ht="12.75">
      <c r="A389" s="14" t="s">
        <v>618</v>
      </c>
      <c r="B389" s="13" t="s">
        <v>419</v>
      </c>
      <c r="C389" s="13" t="s">
        <v>619</v>
      </c>
      <c r="D389" s="16">
        <v>70056</v>
      </c>
      <c r="E389" s="13" t="s">
        <v>611</v>
      </c>
      <c r="F389" s="13" t="s">
        <v>1934</v>
      </c>
    </row>
    <row r="390" spans="1:6" ht="12.75">
      <c r="A390" s="14" t="s">
        <v>528</v>
      </c>
      <c r="B390" s="13" t="s">
        <v>419</v>
      </c>
      <c r="C390" s="13" t="s">
        <v>529</v>
      </c>
      <c r="D390" s="16">
        <v>76121</v>
      </c>
      <c r="E390" s="13" t="s">
        <v>520</v>
      </c>
      <c r="F390" s="13" t="s">
        <v>1967</v>
      </c>
    </row>
    <row r="391" spans="1:6" ht="12.75">
      <c r="A391" s="14" t="s">
        <v>514</v>
      </c>
      <c r="B391" s="13" t="s">
        <v>419</v>
      </c>
      <c r="C391" s="13" t="s">
        <v>515</v>
      </c>
      <c r="D391" s="16">
        <v>70121</v>
      </c>
      <c r="E391" s="13" t="s">
        <v>291</v>
      </c>
      <c r="F391" s="13" t="s">
        <v>1934</v>
      </c>
    </row>
    <row r="392" spans="1:6" ht="12.75">
      <c r="A392" s="14" t="s">
        <v>411</v>
      </c>
      <c r="B392" s="13" t="s">
        <v>412</v>
      </c>
      <c r="C392" s="13" t="s">
        <v>413</v>
      </c>
      <c r="D392" s="16">
        <v>70126</v>
      </c>
      <c r="E392" s="13" t="s">
        <v>1933</v>
      </c>
      <c r="F392" s="13" t="s">
        <v>1934</v>
      </c>
    </row>
    <row r="393" spans="1:6" ht="12.75">
      <c r="A393" s="14" t="s">
        <v>416</v>
      </c>
      <c r="B393" s="13" t="s">
        <v>412</v>
      </c>
      <c r="C393" s="13" t="s">
        <v>417</v>
      </c>
      <c r="D393" s="16">
        <v>70010</v>
      </c>
      <c r="E393" s="13" t="s">
        <v>119</v>
      </c>
      <c r="F393" s="13" t="s">
        <v>1934</v>
      </c>
    </row>
    <row r="394" spans="1:6" ht="12.75">
      <c r="A394" s="14" t="s">
        <v>414</v>
      </c>
      <c r="B394" s="13" t="s">
        <v>412</v>
      </c>
      <c r="C394" s="13" t="s">
        <v>415</v>
      </c>
      <c r="D394" s="16">
        <v>76012</v>
      </c>
      <c r="E394" s="13" t="s">
        <v>68</v>
      </c>
      <c r="F394" s="13" t="s">
        <v>1967</v>
      </c>
    </row>
    <row r="395" spans="1:6" ht="12.75">
      <c r="A395" s="6" t="s">
        <v>1451</v>
      </c>
      <c r="B395" s="1" t="s">
        <v>753</v>
      </c>
      <c r="C395" s="1" t="s">
        <v>1452</v>
      </c>
      <c r="D395" s="10">
        <v>72100</v>
      </c>
      <c r="E395" s="1" t="s">
        <v>1453</v>
      </c>
      <c r="F395" s="1" t="s">
        <v>1454</v>
      </c>
    </row>
    <row r="396" spans="1:6" ht="12.75">
      <c r="A396" s="6" t="s">
        <v>1455</v>
      </c>
      <c r="B396" s="1" t="s">
        <v>753</v>
      </c>
      <c r="C396" s="1" t="s">
        <v>1456</v>
      </c>
      <c r="D396" s="10">
        <v>72100</v>
      </c>
      <c r="E396" s="1" t="s">
        <v>1453</v>
      </c>
      <c r="F396" s="1" t="s">
        <v>1454</v>
      </c>
    </row>
    <row r="397" spans="1:6" ht="12.75">
      <c r="A397" s="6" t="s">
        <v>1457</v>
      </c>
      <c r="B397" s="1" t="s">
        <v>753</v>
      </c>
      <c r="C397" s="1" t="s">
        <v>1458</v>
      </c>
      <c r="D397" s="10">
        <v>72100</v>
      </c>
      <c r="E397" s="1" t="s">
        <v>1453</v>
      </c>
      <c r="F397" s="1" t="s">
        <v>1454</v>
      </c>
    </row>
    <row r="398" spans="1:6" ht="12.75">
      <c r="A398" s="6" t="s">
        <v>1461</v>
      </c>
      <c r="B398" s="1" t="s">
        <v>753</v>
      </c>
      <c r="C398" s="1" t="s">
        <v>1462</v>
      </c>
      <c r="D398" s="10">
        <v>72100</v>
      </c>
      <c r="E398" s="1" t="s">
        <v>1453</v>
      </c>
      <c r="F398" s="1" t="s">
        <v>1454</v>
      </c>
    </row>
    <row r="399" spans="1:6" ht="12.75">
      <c r="A399" s="6" t="s">
        <v>1463</v>
      </c>
      <c r="B399" s="1" t="s">
        <v>753</v>
      </c>
      <c r="C399" s="1" t="s">
        <v>1464</v>
      </c>
      <c r="D399" s="10">
        <v>72100</v>
      </c>
      <c r="E399" s="1" t="s">
        <v>1453</v>
      </c>
      <c r="F399" s="1" t="s">
        <v>1454</v>
      </c>
    </row>
    <row r="400" spans="1:6" ht="12.75">
      <c r="A400" s="6" t="s">
        <v>1465</v>
      </c>
      <c r="B400" s="1" t="s">
        <v>753</v>
      </c>
      <c r="C400" s="1" t="s">
        <v>1466</v>
      </c>
      <c r="D400" s="10">
        <v>72100</v>
      </c>
      <c r="E400" s="1" t="s">
        <v>1453</v>
      </c>
      <c r="F400" s="1" t="s">
        <v>1454</v>
      </c>
    </row>
    <row r="401" spans="1:6" ht="12.75">
      <c r="A401" s="6" t="s">
        <v>1467</v>
      </c>
      <c r="B401" s="1" t="s">
        <v>753</v>
      </c>
      <c r="C401" s="1" t="s">
        <v>1468</v>
      </c>
      <c r="D401" s="10">
        <v>72100</v>
      </c>
      <c r="E401" s="1" t="s">
        <v>1453</v>
      </c>
      <c r="F401" s="1" t="s">
        <v>1454</v>
      </c>
    </row>
    <row r="402" spans="1:6" ht="12.75">
      <c r="A402" s="6" t="s">
        <v>1469</v>
      </c>
      <c r="B402" s="1" t="s">
        <v>753</v>
      </c>
      <c r="C402" s="1" t="s">
        <v>1470</v>
      </c>
      <c r="D402" s="10">
        <v>72100</v>
      </c>
      <c r="E402" s="1" t="s">
        <v>1453</v>
      </c>
      <c r="F402" s="1" t="s">
        <v>1454</v>
      </c>
    </row>
    <row r="403" spans="1:6" ht="12.75">
      <c r="A403" s="6" t="s">
        <v>1459</v>
      </c>
      <c r="B403" s="1" t="s">
        <v>753</v>
      </c>
      <c r="C403" s="1" t="s">
        <v>1460</v>
      </c>
      <c r="D403" s="10">
        <v>72100</v>
      </c>
      <c r="E403" s="1" t="s">
        <v>1453</v>
      </c>
      <c r="F403" s="1" t="s">
        <v>1454</v>
      </c>
    </row>
    <row r="404" spans="1:6" ht="12.75">
      <c r="A404" s="6" t="s">
        <v>1516</v>
      </c>
      <c r="B404" s="1" t="s">
        <v>753</v>
      </c>
      <c r="C404" s="1" t="s">
        <v>1517</v>
      </c>
      <c r="D404" s="10">
        <v>72012</v>
      </c>
      <c r="E404" s="1" t="s">
        <v>1518</v>
      </c>
      <c r="F404" s="1" t="s">
        <v>1454</v>
      </c>
    </row>
    <row r="405" spans="1:6" ht="12.75">
      <c r="A405" s="6" t="s">
        <v>1519</v>
      </c>
      <c r="B405" s="1" t="s">
        <v>753</v>
      </c>
      <c r="C405" s="1" t="s">
        <v>1520</v>
      </c>
      <c r="D405" s="10">
        <v>72012</v>
      </c>
      <c r="E405" s="1" t="s">
        <v>1518</v>
      </c>
      <c r="F405" s="1" t="s">
        <v>1454</v>
      </c>
    </row>
    <row r="406" spans="1:6" ht="12.75">
      <c r="A406" s="6" t="s">
        <v>1523</v>
      </c>
      <c r="B406" s="1" t="s">
        <v>753</v>
      </c>
      <c r="C406" s="1" t="s">
        <v>880</v>
      </c>
      <c r="D406" s="10">
        <v>72013</v>
      </c>
      <c r="E406" s="1" t="s">
        <v>1524</v>
      </c>
      <c r="F406" s="1" t="s">
        <v>1454</v>
      </c>
    </row>
    <row r="407" spans="1:6" ht="12.75">
      <c r="A407" s="6" t="s">
        <v>1525</v>
      </c>
      <c r="B407" s="1" t="s">
        <v>753</v>
      </c>
      <c r="C407" s="1" t="s">
        <v>1526</v>
      </c>
      <c r="D407" s="10">
        <v>72013</v>
      </c>
      <c r="E407" s="1" t="s">
        <v>1524</v>
      </c>
      <c r="F407" s="1" t="s">
        <v>1454</v>
      </c>
    </row>
    <row r="408" spans="1:6" ht="12.75">
      <c r="A408" s="6" t="s">
        <v>1532</v>
      </c>
      <c r="B408" s="1" t="s">
        <v>753</v>
      </c>
      <c r="C408" s="1" t="s">
        <v>1114</v>
      </c>
      <c r="D408" s="10">
        <v>72014</v>
      </c>
      <c r="E408" s="1" t="s">
        <v>1533</v>
      </c>
      <c r="F408" s="1" t="s">
        <v>1454</v>
      </c>
    </row>
    <row r="409" spans="1:6" ht="12.75">
      <c r="A409" s="6" t="s">
        <v>1538</v>
      </c>
      <c r="B409" s="1" t="s">
        <v>753</v>
      </c>
      <c r="C409" s="1" t="s">
        <v>1468</v>
      </c>
      <c r="D409" s="10">
        <v>72020</v>
      </c>
      <c r="E409" s="1" t="s">
        <v>1539</v>
      </c>
      <c r="F409" s="1" t="s">
        <v>1454</v>
      </c>
    </row>
    <row r="410" spans="1:6" ht="12.75">
      <c r="A410" s="6" t="s">
        <v>1541</v>
      </c>
      <c r="B410" s="1" t="s">
        <v>753</v>
      </c>
      <c r="C410" s="1" t="s">
        <v>1460</v>
      </c>
      <c r="D410" s="10">
        <v>72015</v>
      </c>
      <c r="E410" s="1" t="s">
        <v>1542</v>
      </c>
      <c r="F410" s="1" t="s">
        <v>1454</v>
      </c>
    </row>
    <row r="411" spans="1:6" ht="12.75">
      <c r="A411" s="6" t="s">
        <v>1543</v>
      </c>
      <c r="B411" s="1" t="s">
        <v>753</v>
      </c>
      <c r="C411" s="1" t="s">
        <v>856</v>
      </c>
      <c r="D411" s="10">
        <v>72015</v>
      </c>
      <c r="E411" s="1" t="s">
        <v>1542</v>
      </c>
      <c r="F411" s="1" t="s">
        <v>1454</v>
      </c>
    </row>
    <row r="412" spans="1:6" ht="12.75">
      <c r="A412" s="6" t="s">
        <v>1551</v>
      </c>
      <c r="B412" s="1" t="s">
        <v>753</v>
      </c>
      <c r="C412" s="1" t="s">
        <v>1552</v>
      </c>
      <c r="D412" s="10">
        <v>72010</v>
      </c>
      <c r="E412" s="1" t="s">
        <v>1553</v>
      </c>
      <c r="F412" s="1" t="s">
        <v>1454</v>
      </c>
    </row>
    <row r="413" spans="1:6" ht="12.75">
      <c r="A413" s="6" t="s">
        <v>1556</v>
      </c>
      <c r="B413" s="1" t="s">
        <v>753</v>
      </c>
      <c r="C413" s="1" t="s">
        <v>1557</v>
      </c>
      <c r="D413" s="10">
        <v>72021</v>
      </c>
      <c r="E413" s="1" t="s">
        <v>1558</v>
      </c>
      <c r="F413" s="1" t="s">
        <v>1454</v>
      </c>
    </row>
    <row r="414" spans="1:6" ht="12.75">
      <c r="A414" s="6" t="s">
        <v>1559</v>
      </c>
      <c r="B414" s="1" t="s">
        <v>753</v>
      </c>
      <c r="C414" s="1" t="s">
        <v>1560</v>
      </c>
      <c r="D414" s="10">
        <v>72021</v>
      </c>
      <c r="E414" s="1" t="s">
        <v>1558</v>
      </c>
      <c r="F414" s="1" t="s">
        <v>1454</v>
      </c>
    </row>
    <row r="415" spans="1:6" ht="12.75">
      <c r="A415" s="6" t="s">
        <v>1561</v>
      </c>
      <c r="B415" s="1" t="s">
        <v>753</v>
      </c>
      <c r="C415" s="1" t="s">
        <v>880</v>
      </c>
      <c r="D415" s="10">
        <v>72021</v>
      </c>
      <c r="E415" s="1" t="s">
        <v>1558</v>
      </c>
      <c r="F415" s="1" t="s">
        <v>1454</v>
      </c>
    </row>
    <row r="416" spans="1:6" ht="12.75">
      <c r="A416" s="6" t="s">
        <v>1572</v>
      </c>
      <c r="B416" s="1" t="s">
        <v>753</v>
      </c>
      <c r="C416" s="1" t="s">
        <v>1573</v>
      </c>
      <c r="D416" s="10">
        <v>72022</v>
      </c>
      <c r="E416" s="1" t="s">
        <v>1574</v>
      </c>
      <c r="F416" s="1" t="s">
        <v>1454</v>
      </c>
    </row>
    <row r="417" spans="1:6" ht="12.75">
      <c r="A417" s="6" t="s">
        <v>1577</v>
      </c>
      <c r="B417" s="1" t="s">
        <v>753</v>
      </c>
      <c r="C417" s="1" t="s">
        <v>1154</v>
      </c>
      <c r="D417" s="10">
        <v>72023</v>
      </c>
      <c r="E417" s="1" t="s">
        <v>1578</v>
      </c>
      <c r="F417" s="1" t="s">
        <v>1454</v>
      </c>
    </row>
    <row r="418" spans="1:6" ht="12.75">
      <c r="A418" s="6" t="s">
        <v>1579</v>
      </c>
      <c r="B418" s="1" t="s">
        <v>753</v>
      </c>
      <c r="C418" s="1" t="s">
        <v>856</v>
      </c>
      <c r="D418" s="10">
        <v>72023</v>
      </c>
      <c r="E418" s="1" t="s">
        <v>1578</v>
      </c>
      <c r="F418" s="1" t="s">
        <v>1454</v>
      </c>
    </row>
    <row r="419" spans="1:6" ht="12.75">
      <c r="A419" s="6" t="s">
        <v>1586</v>
      </c>
      <c r="B419" s="1" t="s">
        <v>753</v>
      </c>
      <c r="C419" s="1" t="s">
        <v>1587</v>
      </c>
      <c r="D419" s="10">
        <v>72024</v>
      </c>
      <c r="E419" s="1" t="s">
        <v>1585</v>
      </c>
      <c r="F419" s="1" t="s">
        <v>1454</v>
      </c>
    </row>
    <row r="420" spans="1:6" ht="12.75">
      <c r="A420" s="6" t="s">
        <v>1590</v>
      </c>
      <c r="B420" s="1" t="s">
        <v>753</v>
      </c>
      <c r="C420" s="1" t="s">
        <v>1591</v>
      </c>
      <c r="D420" s="10">
        <v>72017</v>
      </c>
      <c r="E420" s="1" t="s">
        <v>1592</v>
      </c>
      <c r="F420" s="1" t="s">
        <v>1454</v>
      </c>
    </row>
    <row r="421" spans="1:6" ht="12.75">
      <c r="A421" s="6" t="s">
        <v>1593</v>
      </c>
      <c r="B421" s="1" t="s">
        <v>753</v>
      </c>
      <c r="C421" s="1" t="s">
        <v>1594</v>
      </c>
      <c r="D421" s="10">
        <v>72017</v>
      </c>
      <c r="E421" s="1" t="s">
        <v>1592</v>
      </c>
      <c r="F421" s="1" t="s">
        <v>1454</v>
      </c>
    </row>
    <row r="422" spans="1:6" ht="12.75">
      <c r="A422" s="6" t="s">
        <v>1595</v>
      </c>
      <c r="B422" s="1" t="s">
        <v>753</v>
      </c>
      <c r="C422" s="1" t="s">
        <v>856</v>
      </c>
      <c r="D422" s="10">
        <v>72017</v>
      </c>
      <c r="E422" s="1" t="s">
        <v>1592</v>
      </c>
      <c r="F422" s="1" t="s">
        <v>1454</v>
      </c>
    </row>
    <row r="423" spans="1:6" ht="12.75">
      <c r="A423" s="6" t="s">
        <v>1610</v>
      </c>
      <c r="B423" s="1" t="s">
        <v>753</v>
      </c>
      <c r="C423" s="1" t="s">
        <v>1611</v>
      </c>
      <c r="D423" s="10">
        <v>72026</v>
      </c>
      <c r="E423" s="1" t="s">
        <v>1612</v>
      </c>
      <c r="F423" s="1" t="s">
        <v>1454</v>
      </c>
    </row>
    <row r="424" spans="1:6" ht="12.75">
      <c r="A424" s="6" t="s">
        <v>1621</v>
      </c>
      <c r="B424" s="1" t="s">
        <v>753</v>
      </c>
      <c r="C424" s="1" t="s">
        <v>1239</v>
      </c>
      <c r="D424" s="10">
        <v>72019</v>
      </c>
      <c r="E424" s="1" t="s">
        <v>1622</v>
      </c>
      <c r="F424" s="1" t="s">
        <v>1454</v>
      </c>
    </row>
    <row r="425" spans="1:6" ht="12.75">
      <c r="A425" s="6" t="s">
        <v>1623</v>
      </c>
      <c r="B425" s="1" t="s">
        <v>753</v>
      </c>
      <c r="C425" s="1" t="s">
        <v>1293</v>
      </c>
      <c r="D425" s="10">
        <v>72019</v>
      </c>
      <c r="E425" s="1" t="s">
        <v>1622</v>
      </c>
      <c r="F425" s="1" t="s">
        <v>1454</v>
      </c>
    </row>
    <row r="426" spans="1:6" ht="12.75">
      <c r="A426" s="6" t="s">
        <v>1629</v>
      </c>
      <c r="B426" s="1" t="s">
        <v>753</v>
      </c>
      <c r="C426" s="1" t="s">
        <v>1630</v>
      </c>
      <c r="D426" s="10">
        <v>72028</v>
      </c>
      <c r="E426" s="1" t="s">
        <v>1631</v>
      </c>
      <c r="F426" s="1" t="s">
        <v>1454</v>
      </c>
    </row>
    <row r="427" spans="1:6" ht="12.75">
      <c r="A427" s="6" t="s">
        <v>1633</v>
      </c>
      <c r="B427" s="1" t="s">
        <v>753</v>
      </c>
      <c r="C427" s="1" t="s">
        <v>1634</v>
      </c>
      <c r="D427" s="10">
        <v>72029</v>
      </c>
      <c r="E427" s="1" t="s">
        <v>1635</v>
      </c>
      <c r="F427" s="1" t="s">
        <v>1454</v>
      </c>
    </row>
    <row r="428" spans="1:6" ht="12.75">
      <c r="A428" s="6" t="s">
        <v>1584</v>
      </c>
      <c r="B428" s="1" t="s">
        <v>753</v>
      </c>
      <c r="C428" s="1" t="s">
        <v>880</v>
      </c>
      <c r="D428" s="10">
        <v>72024</v>
      </c>
      <c r="E428" s="1" t="s">
        <v>1585</v>
      </c>
      <c r="F428" s="1" t="s">
        <v>1454</v>
      </c>
    </row>
    <row r="429" spans="1:6" ht="12.75">
      <c r="A429" s="6" t="s">
        <v>1614</v>
      </c>
      <c r="B429" s="1" t="s">
        <v>753</v>
      </c>
      <c r="C429" s="1" t="s">
        <v>1615</v>
      </c>
      <c r="D429" s="10">
        <v>72027</v>
      </c>
      <c r="E429" s="1" t="s">
        <v>1616</v>
      </c>
      <c r="F429" s="1" t="s">
        <v>1454</v>
      </c>
    </row>
    <row r="430" spans="1:6" ht="12.75">
      <c r="A430" s="6" t="s">
        <v>1889</v>
      </c>
      <c r="B430" s="1" t="s">
        <v>738</v>
      </c>
      <c r="C430" s="1" t="s">
        <v>1608</v>
      </c>
      <c r="D430" s="10">
        <v>72018</v>
      </c>
      <c r="E430" s="1" t="s">
        <v>1609</v>
      </c>
      <c r="F430" s="1" t="s">
        <v>1485</v>
      </c>
    </row>
    <row r="431" spans="1:6" ht="12.75">
      <c r="A431" s="1" t="s">
        <v>1626</v>
      </c>
      <c r="B431" s="1" t="s">
        <v>738</v>
      </c>
      <c r="C431" s="1" t="s">
        <v>1627</v>
      </c>
      <c r="D431" s="10">
        <v>72020</v>
      </c>
      <c r="E431" s="1" t="s">
        <v>1628</v>
      </c>
      <c r="F431" s="1" t="s">
        <v>1454</v>
      </c>
    </row>
    <row r="432" spans="1:6" ht="12.75">
      <c r="A432" s="1" t="s">
        <v>1529</v>
      </c>
      <c r="B432" s="1" t="s">
        <v>738</v>
      </c>
      <c r="C432" s="1" t="s">
        <v>1530</v>
      </c>
      <c r="D432" s="10">
        <v>72020</v>
      </c>
      <c r="E432" s="1" t="s">
        <v>1531</v>
      </c>
      <c r="F432" s="1" t="s">
        <v>1454</v>
      </c>
    </row>
    <row r="433" spans="1:6" ht="12.75">
      <c r="A433" s="1" t="s">
        <v>1605</v>
      </c>
      <c r="B433" s="1" t="s">
        <v>738</v>
      </c>
      <c r="C433" s="1" t="s">
        <v>1606</v>
      </c>
      <c r="D433" s="10">
        <v>72025</v>
      </c>
      <c r="E433" s="1" t="s">
        <v>1607</v>
      </c>
      <c r="F433" s="1" t="s">
        <v>1454</v>
      </c>
    </row>
    <row r="434" spans="1:6" ht="12.75">
      <c r="A434" s="1" t="s">
        <v>1632</v>
      </c>
      <c r="B434" s="1" t="s">
        <v>738</v>
      </c>
      <c r="C434" s="1" t="s">
        <v>976</v>
      </c>
      <c r="D434" s="10">
        <v>72028</v>
      </c>
      <c r="E434" s="1" t="s">
        <v>1631</v>
      </c>
      <c r="F434" s="1" t="s">
        <v>1454</v>
      </c>
    </row>
    <row r="435" spans="1:6" ht="12.75">
      <c r="A435" s="1" t="s">
        <v>1554</v>
      </c>
      <c r="B435" s="1" t="s">
        <v>738</v>
      </c>
      <c r="C435" s="1" t="s">
        <v>1555</v>
      </c>
      <c r="D435" s="10">
        <v>72010</v>
      </c>
      <c r="E435" s="1" t="s">
        <v>1553</v>
      </c>
      <c r="F435" s="1" t="s">
        <v>1454</v>
      </c>
    </row>
    <row r="436" spans="1:6" ht="12.75">
      <c r="A436" s="1" t="s">
        <v>1507</v>
      </c>
      <c r="B436" s="1" t="s">
        <v>782</v>
      </c>
      <c r="C436" s="1" t="s">
        <v>1508</v>
      </c>
      <c r="D436" s="10">
        <v>72100</v>
      </c>
      <c r="E436" s="1" t="s">
        <v>1453</v>
      </c>
      <c r="F436" s="1" t="s">
        <v>1454</v>
      </c>
    </row>
    <row r="437" spans="1:6" ht="12.75">
      <c r="A437" s="1" t="s">
        <v>1548</v>
      </c>
      <c r="B437" s="1" t="s">
        <v>782</v>
      </c>
      <c r="C437" s="1" t="s">
        <v>871</v>
      </c>
      <c r="D437" s="10">
        <v>72015</v>
      </c>
      <c r="E437" s="1" t="s">
        <v>1542</v>
      </c>
      <c r="F437" s="1" t="s">
        <v>1454</v>
      </c>
    </row>
    <row r="438" spans="1:6" ht="12.75">
      <c r="A438" s="1" t="s">
        <v>1599</v>
      </c>
      <c r="B438" s="1" t="s">
        <v>782</v>
      </c>
      <c r="C438" s="1" t="s">
        <v>1600</v>
      </c>
      <c r="D438" s="10">
        <v>72017</v>
      </c>
      <c r="E438" s="1" t="s">
        <v>1592</v>
      </c>
      <c r="F438" s="1" t="s">
        <v>1454</v>
      </c>
    </row>
    <row r="439" spans="1:6" ht="12.75">
      <c r="A439" s="1" t="s">
        <v>1528</v>
      </c>
      <c r="B439" s="1" t="s">
        <v>782</v>
      </c>
      <c r="C439" s="1"/>
      <c r="D439" s="10">
        <v>72013</v>
      </c>
      <c r="E439" s="1" t="s">
        <v>1524</v>
      </c>
      <c r="F439" s="1" t="s">
        <v>1454</v>
      </c>
    </row>
    <row r="440" spans="1:6" ht="12.75">
      <c r="A440" s="1" t="s">
        <v>1603</v>
      </c>
      <c r="B440" s="1" t="s">
        <v>782</v>
      </c>
      <c r="C440" s="1" t="s">
        <v>1604</v>
      </c>
      <c r="D440" s="10">
        <v>72017</v>
      </c>
      <c r="E440" s="1" t="s">
        <v>1592</v>
      </c>
      <c r="F440" s="1" t="s">
        <v>1454</v>
      </c>
    </row>
    <row r="441" spans="1:6" ht="12.75">
      <c r="A441" s="1" t="s">
        <v>1566</v>
      </c>
      <c r="B441" s="1" t="s">
        <v>782</v>
      </c>
      <c r="C441" s="1" t="s">
        <v>1567</v>
      </c>
      <c r="D441" s="10">
        <v>72021</v>
      </c>
      <c r="E441" s="1" t="s">
        <v>1558</v>
      </c>
      <c r="F441" s="1" t="s">
        <v>1454</v>
      </c>
    </row>
    <row r="442" spans="1:6" ht="12.75">
      <c r="A442" s="1" t="s">
        <v>1549</v>
      </c>
      <c r="B442" s="1" t="s">
        <v>782</v>
      </c>
      <c r="C442" s="1" t="s">
        <v>1550</v>
      </c>
      <c r="D442" s="10">
        <v>72015</v>
      </c>
      <c r="E442" s="1" t="s">
        <v>1542</v>
      </c>
      <c r="F442" s="1" t="s">
        <v>1454</v>
      </c>
    </row>
    <row r="443" spans="1:6" ht="12.75">
      <c r="A443" s="1" t="s">
        <v>1582</v>
      </c>
      <c r="B443" s="1" t="s">
        <v>782</v>
      </c>
      <c r="C443" s="1" t="s">
        <v>1583</v>
      </c>
      <c r="D443" s="10">
        <v>72023</v>
      </c>
      <c r="E443" s="1" t="s">
        <v>1578</v>
      </c>
      <c r="F443" s="1" t="s">
        <v>1454</v>
      </c>
    </row>
    <row r="444" spans="1:6" ht="25.5">
      <c r="A444" s="1" t="s">
        <v>1486</v>
      </c>
      <c r="B444" s="1" t="s">
        <v>782</v>
      </c>
      <c r="C444" s="1" t="s">
        <v>1487</v>
      </c>
      <c r="D444" s="10">
        <v>72100</v>
      </c>
      <c r="E444" s="1" t="s">
        <v>1453</v>
      </c>
      <c r="F444" s="1" t="s">
        <v>1454</v>
      </c>
    </row>
    <row r="445" spans="1:6" ht="25.5">
      <c r="A445" s="1" t="s">
        <v>1514</v>
      </c>
      <c r="B445" s="1" t="s">
        <v>782</v>
      </c>
      <c r="C445" s="1" t="s">
        <v>1515</v>
      </c>
      <c r="D445" s="10">
        <v>72100</v>
      </c>
      <c r="E445" s="1" t="s">
        <v>1453</v>
      </c>
      <c r="F445" s="1" t="s">
        <v>1454</v>
      </c>
    </row>
    <row r="446" spans="1:6" ht="12.75">
      <c r="A446" s="1" t="s">
        <v>1473</v>
      </c>
      <c r="B446" s="1" t="s">
        <v>766</v>
      </c>
      <c r="C446" s="1" t="s">
        <v>1474</v>
      </c>
      <c r="D446" s="10">
        <v>72100</v>
      </c>
      <c r="E446" s="1" t="s">
        <v>1453</v>
      </c>
      <c r="F446" s="1" t="s">
        <v>1454</v>
      </c>
    </row>
    <row r="447" spans="1:6" ht="12.75">
      <c r="A447" s="1" t="s">
        <v>1534</v>
      </c>
      <c r="B447" s="1" t="s">
        <v>766</v>
      </c>
      <c r="C447" s="1" t="s">
        <v>1201</v>
      </c>
      <c r="D447" s="10">
        <v>72014</v>
      </c>
      <c r="E447" s="1" t="s">
        <v>1533</v>
      </c>
      <c r="F447" s="1" t="s">
        <v>1454</v>
      </c>
    </row>
    <row r="448" spans="1:6" ht="12.75">
      <c r="A448" s="1" t="s">
        <v>1540</v>
      </c>
      <c r="B448" s="1" t="s">
        <v>766</v>
      </c>
      <c r="C448" s="1" t="s">
        <v>1189</v>
      </c>
      <c r="D448" s="10">
        <v>72020</v>
      </c>
      <c r="E448" s="1" t="s">
        <v>1539</v>
      </c>
      <c r="F448" s="1" t="s">
        <v>1454</v>
      </c>
    </row>
    <row r="449" spans="1:6" ht="12.75">
      <c r="A449" s="1" t="s">
        <v>1544</v>
      </c>
      <c r="B449" s="1" t="s">
        <v>766</v>
      </c>
      <c r="C449" s="1" t="s">
        <v>1545</v>
      </c>
      <c r="D449" s="10">
        <v>72015</v>
      </c>
      <c r="E449" s="1" t="s">
        <v>1542</v>
      </c>
      <c r="F449" s="1" t="s">
        <v>1454</v>
      </c>
    </row>
    <row r="450" spans="1:6" ht="25.5">
      <c r="A450" s="1" t="s">
        <v>1562</v>
      </c>
      <c r="B450" s="1" t="s">
        <v>766</v>
      </c>
      <c r="C450" s="1" t="s">
        <v>1563</v>
      </c>
      <c r="D450" s="10">
        <v>72021</v>
      </c>
      <c r="E450" s="1" t="s">
        <v>1558</v>
      </c>
      <c r="F450" s="1" t="s">
        <v>1454</v>
      </c>
    </row>
    <row r="451" spans="1:6" ht="12.75">
      <c r="A451" s="1" t="s">
        <v>1596</v>
      </c>
      <c r="B451" s="1" t="s">
        <v>766</v>
      </c>
      <c r="C451" s="1" t="s">
        <v>1597</v>
      </c>
      <c r="D451" s="10">
        <v>72017</v>
      </c>
      <c r="E451" s="1" t="s">
        <v>1592</v>
      </c>
      <c r="F451" s="1" t="s">
        <v>1454</v>
      </c>
    </row>
    <row r="452" spans="1:6" ht="12.75">
      <c r="A452" s="1" t="s">
        <v>1598</v>
      </c>
      <c r="B452" s="1" t="s">
        <v>766</v>
      </c>
      <c r="C452" s="1" t="s">
        <v>1381</v>
      </c>
      <c r="D452" s="10">
        <v>72017</v>
      </c>
      <c r="E452" s="1" t="s">
        <v>1592</v>
      </c>
      <c r="F452" s="1" t="s">
        <v>1454</v>
      </c>
    </row>
    <row r="453" spans="1:6" ht="12.75">
      <c r="A453" s="1" t="s">
        <v>1613</v>
      </c>
      <c r="B453" s="1" t="s">
        <v>766</v>
      </c>
      <c r="C453" s="1" t="s">
        <v>1201</v>
      </c>
      <c r="D453" s="10">
        <v>72026</v>
      </c>
      <c r="E453" s="1" t="s">
        <v>1612</v>
      </c>
      <c r="F453" s="1" t="s">
        <v>1454</v>
      </c>
    </row>
    <row r="454" spans="1:6" ht="12.75">
      <c r="A454" s="1" t="s">
        <v>1636</v>
      </c>
      <c r="B454" s="1" t="s">
        <v>766</v>
      </c>
      <c r="C454" s="1" t="s">
        <v>819</v>
      </c>
      <c r="D454" s="10">
        <v>72029</v>
      </c>
      <c r="E454" s="1" t="s">
        <v>1635</v>
      </c>
      <c r="F454" s="1" t="s">
        <v>1454</v>
      </c>
    </row>
    <row r="455" spans="1:6" ht="12.75">
      <c r="A455" s="1" t="s">
        <v>1471</v>
      </c>
      <c r="B455" s="1" t="s">
        <v>766</v>
      </c>
      <c r="C455" s="1" t="s">
        <v>1472</v>
      </c>
      <c r="D455" s="10">
        <v>72100</v>
      </c>
      <c r="E455" s="1" t="s">
        <v>1453</v>
      </c>
      <c r="F455" s="1" t="s">
        <v>1454</v>
      </c>
    </row>
    <row r="456" spans="1:6" ht="12.75">
      <c r="A456" s="1" t="s">
        <v>1624</v>
      </c>
      <c r="B456" s="1" t="s">
        <v>766</v>
      </c>
      <c r="C456" s="1" t="s">
        <v>1625</v>
      </c>
      <c r="D456" s="10">
        <v>72019</v>
      </c>
      <c r="E456" s="1" t="s">
        <v>1622</v>
      </c>
      <c r="F456" s="1" t="s">
        <v>1454</v>
      </c>
    </row>
    <row r="457" spans="1:6" ht="12.75">
      <c r="A457" s="1" t="s">
        <v>1477</v>
      </c>
      <c r="B457" s="1" t="s">
        <v>766</v>
      </c>
      <c r="C457" s="1" t="s">
        <v>1478</v>
      </c>
      <c r="D457" s="10">
        <v>72100</v>
      </c>
      <c r="E457" s="1" t="s">
        <v>1453</v>
      </c>
      <c r="F457" s="1" t="s">
        <v>1454</v>
      </c>
    </row>
    <row r="458" spans="1:6" ht="12.75">
      <c r="A458" s="1" t="s">
        <v>1475</v>
      </c>
      <c r="B458" s="1" t="s">
        <v>766</v>
      </c>
      <c r="C458" s="1" t="s">
        <v>1476</v>
      </c>
      <c r="D458" s="10">
        <v>72100</v>
      </c>
      <c r="E458" s="1" t="s">
        <v>1453</v>
      </c>
      <c r="F458" s="1" t="s">
        <v>1454</v>
      </c>
    </row>
    <row r="459" spans="1:6" ht="12.75">
      <c r="A459" s="1" t="s">
        <v>1521</v>
      </c>
      <c r="B459" s="1" t="s">
        <v>766</v>
      </c>
      <c r="C459" s="1" t="s">
        <v>1522</v>
      </c>
      <c r="D459" s="10">
        <v>72012</v>
      </c>
      <c r="E459" s="1" t="s">
        <v>1518</v>
      </c>
      <c r="F459" s="1" t="s">
        <v>1454</v>
      </c>
    </row>
    <row r="460" spans="1:6" ht="12.75">
      <c r="A460" s="1" t="s">
        <v>1527</v>
      </c>
      <c r="B460" s="1" t="s">
        <v>766</v>
      </c>
      <c r="C460" s="1" t="s">
        <v>1189</v>
      </c>
      <c r="D460" s="10">
        <v>72013</v>
      </c>
      <c r="E460" s="1" t="s">
        <v>1524</v>
      </c>
      <c r="F460" s="1" t="s">
        <v>1454</v>
      </c>
    </row>
    <row r="461" spans="1:6" ht="12.75">
      <c r="A461" s="1" t="s">
        <v>1546</v>
      </c>
      <c r="B461" s="1" t="s">
        <v>766</v>
      </c>
      <c r="C461" s="1" t="s">
        <v>1547</v>
      </c>
      <c r="D461" s="10">
        <v>72015</v>
      </c>
      <c r="E461" s="1" t="s">
        <v>1542</v>
      </c>
      <c r="F461" s="1" t="s">
        <v>1454</v>
      </c>
    </row>
    <row r="462" spans="1:6" ht="12.75">
      <c r="A462" s="1" t="s">
        <v>1575</v>
      </c>
      <c r="B462" s="1" t="s">
        <v>766</v>
      </c>
      <c r="C462" s="1" t="s">
        <v>1576</v>
      </c>
      <c r="D462" s="10">
        <v>72022</v>
      </c>
      <c r="E462" s="1" t="s">
        <v>1574</v>
      </c>
      <c r="F462" s="1" t="s">
        <v>1454</v>
      </c>
    </row>
    <row r="463" spans="1:6" ht="12.75">
      <c r="A463" s="1" t="s">
        <v>1588</v>
      </c>
      <c r="B463" s="1" t="s">
        <v>766</v>
      </c>
      <c r="C463" s="1" t="s">
        <v>1589</v>
      </c>
      <c r="D463" s="10">
        <v>72024</v>
      </c>
      <c r="E463" s="1" t="s">
        <v>1585</v>
      </c>
      <c r="F463" s="1" t="s">
        <v>1454</v>
      </c>
    </row>
    <row r="464" spans="1:6" ht="12.75">
      <c r="A464" s="1" t="s">
        <v>1617</v>
      </c>
      <c r="B464" s="1" t="s">
        <v>766</v>
      </c>
      <c r="C464" s="1" t="s">
        <v>1618</v>
      </c>
      <c r="D464" s="10">
        <v>72027</v>
      </c>
      <c r="E464" s="1" t="s">
        <v>1616</v>
      </c>
      <c r="F464" s="1" t="s">
        <v>1454</v>
      </c>
    </row>
    <row r="465" spans="1:6" ht="12.75">
      <c r="A465" s="1" t="s">
        <v>1479</v>
      </c>
      <c r="B465" s="1" t="s">
        <v>766</v>
      </c>
      <c r="C465" s="1" t="s">
        <v>1480</v>
      </c>
      <c r="D465" s="10">
        <v>72100</v>
      </c>
      <c r="E465" s="1" t="s">
        <v>1453</v>
      </c>
      <c r="F465" s="1" t="s">
        <v>1454</v>
      </c>
    </row>
    <row r="466" spans="1:6" ht="12.75">
      <c r="A466" s="1" t="s">
        <v>1564</v>
      </c>
      <c r="B466" s="1" t="s">
        <v>766</v>
      </c>
      <c r="C466" s="1" t="s">
        <v>1565</v>
      </c>
      <c r="D466" s="10">
        <v>72021</v>
      </c>
      <c r="E466" s="1" t="s">
        <v>1558</v>
      </c>
      <c r="F466" s="1" t="s">
        <v>1454</v>
      </c>
    </row>
    <row r="467" spans="1:6" ht="12.75">
      <c r="A467" s="1" t="s">
        <v>1580</v>
      </c>
      <c r="B467" s="1" t="s">
        <v>766</v>
      </c>
      <c r="C467" s="1" t="s">
        <v>1581</v>
      </c>
      <c r="D467" s="10">
        <v>72023</v>
      </c>
      <c r="E467" s="1" t="s">
        <v>1578</v>
      </c>
      <c r="F467" s="1" t="s">
        <v>1454</v>
      </c>
    </row>
    <row r="468" spans="1:6" ht="12.75">
      <c r="A468" s="1" t="s">
        <v>1503</v>
      </c>
      <c r="B468" s="1" t="s">
        <v>923</v>
      </c>
      <c r="C468" s="1" t="s">
        <v>1504</v>
      </c>
      <c r="D468" s="10">
        <v>72100</v>
      </c>
      <c r="E468" s="1" t="s">
        <v>1453</v>
      </c>
      <c r="F468" s="1" t="s">
        <v>1454</v>
      </c>
    </row>
    <row r="469" spans="1:6" ht="12.75">
      <c r="A469" s="1" t="s">
        <v>1535</v>
      </c>
      <c r="B469" s="1" t="s">
        <v>1536</v>
      </c>
      <c r="C469" s="1" t="s">
        <v>1537</v>
      </c>
      <c r="D469" s="10">
        <v>72014</v>
      </c>
      <c r="E469" s="1" t="s">
        <v>1533</v>
      </c>
      <c r="F469" s="1" t="s">
        <v>1454</v>
      </c>
    </row>
    <row r="470" spans="1:6" ht="12.75">
      <c r="A470" s="1" t="s">
        <v>1569</v>
      </c>
      <c r="B470" s="1" t="s">
        <v>1512</v>
      </c>
      <c r="C470" s="1" t="s">
        <v>1570</v>
      </c>
      <c r="D470" s="10">
        <v>72021</v>
      </c>
      <c r="E470" s="1" t="s">
        <v>1558</v>
      </c>
      <c r="F470" s="1" t="s">
        <v>1454</v>
      </c>
    </row>
    <row r="471" spans="1:6" ht="12.75">
      <c r="A471" s="1" t="s">
        <v>1509</v>
      </c>
      <c r="B471" s="1" t="s">
        <v>1512</v>
      </c>
      <c r="C471" s="1" t="s">
        <v>1513</v>
      </c>
      <c r="D471" s="10">
        <v>72100</v>
      </c>
      <c r="E471" s="1" t="s">
        <v>1453</v>
      </c>
      <c r="F471" s="1" t="s">
        <v>1454</v>
      </c>
    </row>
    <row r="472" spans="1:6" ht="25.5">
      <c r="A472" s="1" t="s">
        <v>1501</v>
      </c>
      <c r="B472" s="1" t="s">
        <v>811</v>
      </c>
      <c r="C472" s="1" t="s">
        <v>1502</v>
      </c>
      <c r="D472" s="10">
        <v>72100</v>
      </c>
      <c r="E472" s="1" t="s">
        <v>1484</v>
      </c>
      <c r="F472" s="1" t="s">
        <v>1485</v>
      </c>
    </row>
    <row r="473" spans="1:6" ht="25.5">
      <c r="A473" s="1" t="s">
        <v>1481</v>
      </c>
      <c r="B473" s="1" t="s">
        <v>1482</v>
      </c>
      <c r="C473" s="1" t="s">
        <v>1483</v>
      </c>
      <c r="D473" s="10">
        <v>72100</v>
      </c>
      <c r="E473" s="1" t="s">
        <v>1484</v>
      </c>
      <c r="F473" s="1" t="s">
        <v>1485</v>
      </c>
    </row>
    <row r="474" spans="1:6" ht="38.25">
      <c r="A474" s="1" t="s">
        <v>1492</v>
      </c>
      <c r="B474" s="1" t="s">
        <v>1493</v>
      </c>
      <c r="C474" s="1" t="s">
        <v>1494</v>
      </c>
      <c r="D474" s="10">
        <v>72100</v>
      </c>
      <c r="E474" s="1" t="s">
        <v>1484</v>
      </c>
      <c r="F474" s="1" t="s">
        <v>1485</v>
      </c>
    </row>
    <row r="475" spans="1:6" ht="25.5">
      <c r="A475" s="1" t="s">
        <v>1495</v>
      </c>
      <c r="B475" s="1" t="s">
        <v>1496</v>
      </c>
      <c r="C475" s="1" t="s">
        <v>1497</v>
      </c>
      <c r="D475" s="10">
        <v>72100</v>
      </c>
      <c r="E475" s="1" t="s">
        <v>1484</v>
      </c>
      <c r="F475" s="1" t="s">
        <v>1485</v>
      </c>
    </row>
    <row r="476" spans="1:6" ht="12.75">
      <c r="A476" s="1" t="s">
        <v>1568</v>
      </c>
      <c r="B476" s="1" t="s">
        <v>779</v>
      </c>
      <c r="C476" s="1" t="s">
        <v>1464</v>
      </c>
      <c r="D476" s="10">
        <v>72021</v>
      </c>
      <c r="E476" s="1" t="s">
        <v>1558</v>
      </c>
      <c r="F476" s="1" t="s">
        <v>1454</v>
      </c>
    </row>
    <row r="477" spans="1:6" ht="12.75">
      <c r="A477" s="1" t="s">
        <v>1619</v>
      </c>
      <c r="B477" s="1" t="s">
        <v>779</v>
      </c>
      <c r="C477" s="1" t="s">
        <v>1620</v>
      </c>
      <c r="D477" s="10">
        <v>72027</v>
      </c>
      <c r="E477" s="1" t="s">
        <v>1616</v>
      </c>
      <c r="F477" s="1" t="s">
        <v>1454</v>
      </c>
    </row>
    <row r="478" spans="1:6" ht="12.75">
      <c r="A478" s="1" t="s">
        <v>1488</v>
      </c>
      <c r="B478" s="1" t="s">
        <v>779</v>
      </c>
      <c r="C478" s="1" t="s">
        <v>1489</v>
      </c>
      <c r="D478" s="10">
        <v>72100</v>
      </c>
      <c r="E478" s="1" t="s">
        <v>1453</v>
      </c>
      <c r="F478" s="1" t="s">
        <v>1454</v>
      </c>
    </row>
    <row r="479" spans="1:6" ht="12.75">
      <c r="A479" s="1" t="s">
        <v>1601</v>
      </c>
      <c r="B479" s="1" t="s">
        <v>779</v>
      </c>
      <c r="C479" s="1" t="s">
        <v>1602</v>
      </c>
      <c r="D479" s="10">
        <v>72017</v>
      </c>
      <c r="E479" s="1" t="s">
        <v>1592</v>
      </c>
      <c r="F479" s="1" t="s">
        <v>1454</v>
      </c>
    </row>
    <row r="480" spans="1:6" ht="12.75">
      <c r="A480" s="1" t="s">
        <v>1505</v>
      </c>
      <c r="B480" s="1" t="s">
        <v>860</v>
      </c>
      <c r="C480" s="1" t="s">
        <v>1506</v>
      </c>
      <c r="D480" s="10">
        <v>72100</v>
      </c>
      <c r="E480" s="1" t="s">
        <v>1453</v>
      </c>
      <c r="F480" s="1" t="s">
        <v>1454</v>
      </c>
    </row>
    <row r="481" spans="1:6" ht="12.75">
      <c r="A481" s="1" t="s">
        <v>1571</v>
      </c>
      <c r="B481" s="1" t="s">
        <v>860</v>
      </c>
      <c r="C481" s="1" t="s">
        <v>1513</v>
      </c>
      <c r="D481" s="10">
        <v>72021</v>
      </c>
      <c r="E481" s="1" t="s">
        <v>1558</v>
      </c>
      <c r="F481" s="1" t="s">
        <v>1454</v>
      </c>
    </row>
    <row r="482" spans="1:6" ht="12.75">
      <c r="A482" s="1" t="s">
        <v>1490</v>
      </c>
      <c r="B482" s="1" t="s">
        <v>860</v>
      </c>
      <c r="C482" s="1" t="s">
        <v>1491</v>
      </c>
      <c r="D482" s="10">
        <v>72100</v>
      </c>
      <c r="E482" s="1" t="s">
        <v>1453</v>
      </c>
      <c r="F482" s="1" t="s">
        <v>1454</v>
      </c>
    </row>
    <row r="483" spans="1:6" ht="12.75">
      <c r="A483" s="1" t="s">
        <v>1498</v>
      </c>
      <c r="B483" s="1" t="s">
        <v>1499</v>
      </c>
      <c r="C483" s="1" t="s">
        <v>1500</v>
      </c>
      <c r="D483" s="10">
        <v>72100</v>
      </c>
      <c r="E483" s="1" t="s">
        <v>1453</v>
      </c>
      <c r="F483" s="1" t="s">
        <v>1454</v>
      </c>
    </row>
    <row r="484" spans="1:6" ht="12.75">
      <c r="A484" s="1" t="s">
        <v>1184</v>
      </c>
      <c r="B484" s="1" t="s">
        <v>753</v>
      </c>
      <c r="C484" s="1" t="s">
        <v>1185</v>
      </c>
      <c r="D484" s="10">
        <v>71100</v>
      </c>
      <c r="E484" s="1" t="s">
        <v>1186</v>
      </c>
      <c r="F484" s="1" t="s">
        <v>1116</v>
      </c>
    </row>
    <row r="485" spans="1:6" ht="12.75">
      <c r="A485" s="1" t="s">
        <v>1187</v>
      </c>
      <c r="B485" s="1" t="s">
        <v>753</v>
      </c>
      <c r="C485" s="1" t="s">
        <v>880</v>
      </c>
      <c r="D485" s="10">
        <v>71100</v>
      </c>
      <c r="E485" s="1" t="s">
        <v>1186</v>
      </c>
      <c r="F485" s="1" t="s">
        <v>1116</v>
      </c>
    </row>
    <row r="486" spans="1:6" ht="12.75">
      <c r="A486" s="1" t="s">
        <v>1188</v>
      </c>
      <c r="B486" s="1" t="s">
        <v>753</v>
      </c>
      <c r="C486" s="1" t="s">
        <v>1189</v>
      </c>
      <c r="D486" s="10">
        <v>71100</v>
      </c>
      <c r="E486" s="1" t="s">
        <v>1186</v>
      </c>
      <c r="F486" s="1" t="s">
        <v>1116</v>
      </c>
    </row>
    <row r="487" spans="1:6" ht="12.75">
      <c r="A487" s="1" t="s">
        <v>1190</v>
      </c>
      <c r="B487" s="1" t="s">
        <v>753</v>
      </c>
      <c r="C487" s="1" t="s">
        <v>1191</v>
      </c>
      <c r="D487" s="10">
        <v>71100</v>
      </c>
      <c r="E487" s="1" t="s">
        <v>1186</v>
      </c>
      <c r="F487" s="1" t="s">
        <v>1116</v>
      </c>
    </row>
    <row r="488" spans="1:6" ht="12.75">
      <c r="A488" s="1" t="s">
        <v>1192</v>
      </c>
      <c r="B488" s="1" t="s">
        <v>753</v>
      </c>
      <c r="C488" s="1" t="s">
        <v>1193</v>
      </c>
      <c r="D488" s="10">
        <v>71100</v>
      </c>
      <c r="E488" s="1" t="s">
        <v>1186</v>
      </c>
      <c r="F488" s="1" t="s">
        <v>1116</v>
      </c>
    </row>
    <row r="489" spans="1:6" ht="12.75">
      <c r="A489" s="1" t="s">
        <v>1194</v>
      </c>
      <c r="B489" s="1" t="s">
        <v>753</v>
      </c>
      <c r="C489" s="1" t="s">
        <v>1195</v>
      </c>
      <c r="D489" s="10">
        <v>71100</v>
      </c>
      <c r="E489" s="1" t="s">
        <v>1186</v>
      </c>
      <c r="F489" s="1" t="s">
        <v>1116</v>
      </c>
    </row>
    <row r="490" spans="1:6" ht="12.75">
      <c r="A490" s="1" t="s">
        <v>1196</v>
      </c>
      <c r="B490" s="1" t="s">
        <v>753</v>
      </c>
      <c r="C490" s="1" t="s">
        <v>1197</v>
      </c>
      <c r="D490" s="10">
        <v>71100</v>
      </c>
      <c r="E490" s="1" t="s">
        <v>1186</v>
      </c>
      <c r="F490" s="1" t="s">
        <v>1116</v>
      </c>
    </row>
    <row r="491" spans="1:6" ht="12.75">
      <c r="A491" s="1" t="s">
        <v>1198</v>
      </c>
      <c r="B491" s="1" t="s">
        <v>753</v>
      </c>
      <c r="C491" s="1" t="s">
        <v>1199</v>
      </c>
      <c r="D491" s="10">
        <v>71100</v>
      </c>
      <c r="E491" s="1" t="s">
        <v>1186</v>
      </c>
      <c r="F491" s="1" t="s">
        <v>1116</v>
      </c>
    </row>
    <row r="492" spans="1:6" ht="12.75">
      <c r="A492" s="1" t="s">
        <v>1200</v>
      </c>
      <c r="B492" s="1" t="s">
        <v>753</v>
      </c>
      <c r="C492" s="1" t="s">
        <v>1201</v>
      </c>
      <c r="D492" s="10">
        <v>71100</v>
      </c>
      <c r="E492" s="1" t="s">
        <v>1186</v>
      </c>
      <c r="F492" s="1" t="s">
        <v>1116</v>
      </c>
    </row>
    <row r="493" spans="1:6" ht="12.75">
      <c r="A493" s="1" t="s">
        <v>1202</v>
      </c>
      <c r="B493" s="1" t="s">
        <v>753</v>
      </c>
      <c r="C493" s="1" t="s">
        <v>1203</v>
      </c>
      <c r="D493" s="10">
        <v>71100</v>
      </c>
      <c r="E493" s="1" t="s">
        <v>1186</v>
      </c>
      <c r="F493" s="1" t="s">
        <v>1116</v>
      </c>
    </row>
    <row r="494" spans="1:6" ht="12.75">
      <c r="A494" s="1" t="s">
        <v>1204</v>
      </c>
      <c r="B494" s="1" t="s">
        <v>753</v>
      </c>
      <c r="C494" s="1" t="s">
        <v>1205</v>
      </c>
      <c r="D494" s="10">
        <v>71100</v>
      </c>
      <c r="E494" s="1" t="s">
        <v>1186</v>
      </c>
      <c r="F494" s="1" t="s">
        <v>1116</v>
      </c>
    </row>
    <row r="495" spans="1:6" ht="12.75">
      <c r="A495" s="1" t="s">
        <v>1206</v>
      </c>
      <c r="B495" s="1" t="s">
        <v>753</v>
      </c>
      <c r="C495" s="1" t="s">
        <v>1207</v>
      </c>
      <c r="D495" s="10">
        <v>71100</v>
      </c>
      <c r="E495" s="1" t="s">
        <v>1186</v>
      </c>
      <c r="F495" s="1" t="s">
        <v>1116</v>
      </c>
    </row>
    <row r="496" spans="1:6" ht="12.75">
      <c r="A496" s="1" t="s">
        <v>1208</v>
      </c>
      <c r="B496" s="1" t="s">
        <v>753</v>
      </c>
      <c r="C496" s="1" t="s">
        <v>1209</v>
      </c>
      <c r="D496" s="10">
        <v>71100</v>
      </c>
      <c r="E496" s="1" t="s">
        <v>1186</v>
      </c>
      <c r="F496" s="1" t="s">
        <v>1116</v>
      </c>
    </row>
    <row r="497" spans="1:6" ht="12.75">
      <c r="A497" s="1" t="s">
        <v>1120</v>
      </c>
      <c r="B497" s="1" t="s">
        <v>753</v>
      </c>
      <c r="C497" s="1" t="s">
        <v>1121</v>
      </c>
      <c r="D497" s="10">
        <v>71011</v>
      </c>
      <c r="E497" s="1" t="s">
        <v>1122</v>
      </c>
      <c r="F497" s="1" t="s">
        <v>1116</v>
      </c>
    </row>
    <row r="498" spans="1:6" ht="12.75">
      <c r="A498" s="1" t="s">
        <v>1153</v>
      </c>
      <c r="B498" s="1" t="s">
        <v>753</v>
      </c>
      <c r="C498" s="1" t="s">
        <v>1154</v>
      </c>
      <c r="D498" s="10">
        <v>71042</v>
      </c>
      <c r="E498" s="1" t="s">
        <v>1155</v>
      </c>
      <c r="F498" s="1" t="s">
        <v>1116</v>
      </c>
    </row>
    <row r="499" spans="1:6" ht="12.75">
      <c r="A499" s="1" t="s">
        <v>1156</v>
      </c>
      <c r="B499" s="1" t="s">
        <v>753</v>
      </c>
      <c r="C499" s="1" t="s">
        <v>1157</v>
      </c>
      <c r="D499" s="10">
        <v>71042</v>
      </c>
      <c r="E499" s="1" t="s">
        <v>1155</v>
      </c>
      <c r="F499" s="1" t="s">
        <v>1116</v>
      </c>
    </row>
    <row r="500" spans="1:6" ht="12.75">
      <c r="A500" s="1" t="s">
        <v>1158</v>
      </c>
      <c r="B500" s="1" t="s">
        <v>753</v>
      </c>
      <c r="C500" s="1" t="s">
        <v>1159</v>
      </c>
      <c r="D500" s="10">
        <v>71042</v>
      </c>
      <c r="E500" s="1" t="s">
        <v>1155</v>
      </c>
      <c r="F500" s="1" t="s">
        <v>1116</v>
      </c>
    </row>
    <row r="501" spans="1:6" ht="12.75">
      <c r="A501" s="1" t="s">
        <v>1160</v>
      </c>
      <c r="B501" s="1" t="s">
        <v>753</v>
      </c>
      <c r="C501" s="1" t="s">
        <v>1161</v>
      </c>
      <c r="D501" s="10">
        <v>71042</v>
      </c>
      <c r="E501" s="1" t="s">
        <v>1155</v>
      </c>
      <c r="F501" s="1" t="s">
        <v>1116</v>
      </c>
    </row>
    <row r="502" spans="1:6" ht="12.75">
      <c r="A502" s="1" t="s">
        <v>1162</v>
      </c>
      <c r="B502" s="1" t="s">
        <v>753</v>
      </c>
      <c r="C502" s="1" t="s">
        <v>1163</v>
      </c>
      <c r="D502" s="10">
        <v>71042</v>
      </c>
      <c r="E502" s="1" t="s">
        <v>1155</v>
      </c>
      <c r="F502" s="1" t="s">
        <v>1116</v>
      </c>
    </row>
    <row r="503" spans="1:6" ht="12.75">
      <c r="A503" s="1" t="s">
        <v>1258</v>
      </c>
      <c r="B503" s="1" t="s">
        <v>753</v>
      </c>
      <c r="C503" s="1" t="s">
        <v>1259</v>
      </c>
      <c r="D503" s="10">
        <v>71036</v>
      </c>
      <c r="E503" s="1" t="s">
        <v>1260</v>
      </c>
      <c r="F503" s="1" t="s">
        <v>1116</v>
      </c>
    </row>
    <row r="504" spans="1:6" ht="12.75">
      <c r="A504" s="1" t="s">
        <v>1261</v>
      </c>
      <c r="B504" s="1" t="s">
        <v>753</v>
      </c>
      <c r="C504" s="1" t="s">
        <v>1262</v>
      </c>
      <c r="D504" s="10">
        <v>71036</v>
      </c>
      <c r="E504" s="1" t="s">
        <v>1260</v>
      </c>
      <c r="F504" s="1" t="s">
        <v>1116</v>
      </c>
    </row>
    <row r="505" spans="1:6" ht="12.75">
      <c r="A505" s="1" t="s">
        <v>1280</v>
      </c>
      <c r="B505" s="1" t="s">
        <v>753</v>
      </c>
      <c r="C505" s="1" t="s">
        <v>1281</v>
      </c>
      <c r="D505" s="10">
        <v>71043</v>
      </c>
      <c r="E505" s="1" t="s">
        <v>1282</v>
      </c>
      <c r="F505" s="1" t="s">
        <v>1116</v>
      </c>
    </row>
    <row r="506" spans="1:6" ht="12.75">
      <c r="A506" s="1" t="s">
        <v>1283</v>
      </c>
      <c r="B506" s="1" t="s">
        <v>753</v>
      </c>
      <c r="C506" s="1" t="s">
        <v>1284</v>
      </c>
      <c r="D506" s="10">
        <v>71043</v>
      </c>
      <c r="E506" s="1" t="s">
        <v>1282</v>
      </c>
      <c r="F506" s="1" t="s">
        <v>1116</v>
      </c>
    </row>
    <row r="507" spans="1:6" ht="12.75">
      <c r="A507" s="1" t="s">
        <v>1285</v>
      </c>
      <c r="B507" s="1" t="s">
        <v>753</v>
      </c>
      <c r="C507" s="1" t="s">
        <v>1286</v>
      </c>
      <c r="D507" s="10">
        <v>71043</v>
      </c>
      <c r="E507" s="1" t="s">
        <v>1282</v>
      </c>
      <c r="F507" s="1" t="s">
        <v>1116</v>
      </c>
    </row>
    <row r="508" spans="1:6" ht="25.5">
      <c r="A508" s="1" t="s">
        <v>1287</v>
      </c>
      <c r="B508" s="1" t="s">
        <v>753</v>
      </c>
      <c r="C508" s="1" t="s">
        <v>1288</v>
      </c>
      <c r="D508" s="10">
        <v>71043</v>
      </c>
      <c r="E508" s="1" t="s">
        <v>1282</v>
      </c>
      <c r="F508" s="1" t="s">
        <v>1116</v>
      </c>
    </row>
    <row r="509" spans="1:6" ht="12.75">
      <c r="A509" s="1" t="s">
        <v>1289</v>
      </c>
      <c r="B509" s="1" t="s">
        <v>753</v>
      </c>
      <c r="C509" s="1"/>
      <c r="D509" s="10">
        <v>71043</v>
      </c>
      <c r="E509" s="1" t="s">
        <v>1282</v>
      </c>
      <c r="F509" s="1" t="s">
        <v>1116</v>
      </c>
    </row>
    <row r="510" spans="1:6" ht="12.75">
      <c r="A510" s="1" t="s">
        <v>1290</v>
      </c>
      <c r="B510" s="1" t="s">
        <v>753</v>
      </c>
      <c r="C510" s="1" t="s">
        <v>1291</v>
      </c>
      <c r="D510" s="10">
        <v>71043</v>
      </c>
      <c r="E510" s="1" t="s">
        <v>1282</v>
      </c>
      <c r="F510" s="1" t="s">
        <v>1116</v>
      </c>
    </row>
    <row r="511" spans="1:6" ht="12.75">
      <c r="A511" s="1" t="s">
        <v>1311</v>
      </c>
      <c r="B511" s="1" t="s">
        <v>753</v>
      </c>
      <c r="C511" s="1" t="s">
        <v>1312</v>
      </c>
      <c r="D511" s="10">
        <v>71037</v>
      </c>
      <c r="E511" s="1" t="s">
        <v>1313</v>
      </c>
      <c r="F511" s="1" t="s">
        <v>1116</v>
      </c>
    </row>
    <row r="512" spans="1:6" ht="12.75">
      <c r="A512" s="1" t="s">
        <v>1322</v>
      </c>
      <c r="B512" s="1" t="s">
        <v>753</v>
      </c>
      <c r="C512" s="1" t="s">
        <v>1323</v>
      </c>
      <c r="D512" s="10">
        <v>71045</v>
      </c>
      <c r="E512" s="1" t="s">
        <v>1324</v>
      </c>
      <c r="F512" s="1" t="s">
        <v>1116</v>
      </c>
    </row>
    <row r="513" spans="1:6" ht="12.75">
      <c r="A513" s="1" t="s">
        <v>1325</v>
      </c>
      <c r="B513" s="1" t="s">
        <v>753</v>
      </c>
      <c r="C513" s="1" t="s">
        <v>1326</v>
      </c>
      <c r="D513" s="10">
        <v>71045</v>
      </c>
      <c r="E513" s="1" t="s">
        <v>1324</v>
      </c>
      <c r="F513" s="1" t="s">
        <v>1116</v>
      </c>
    </row>
    <row r="514" spans="1:6" ht="12.75">
      <c r="A514" s="1" t="s">
        <v>1344</v>
      </c>
      <c r="B514" s="1" t="s">
        <v>753</v>
      </c>
      <c r="C514" s="1" t="s">
        <v>1345</v>
      </c>
      <c r="D514" s="10">
        <v>71013</v>
      </c>
      <c r="E514" s="1" t="s">
        <v>1346</v>
      </c>
      <c r="F514" s="1" t="s">
        <v>1116</v>
      </c>
    </row>
    <row r="515" spans="1:6" ht="12.75">
      <c r="A515" s="1" t="s">
        <v>1347</v>
      </c>
      <c r="B515" s="1" t="s">
        <v>753</v>
      </c>
      <c r="C515" s="1" t="s">
        <v>819</v>
      </c>
      <c r="D515" s="10">
        <v>71013</v>
      </c>
      <c r="E515" s="1" t="s">
        <v>1346</v>
      </c>
      <c r="F515" s="1" t="s">
        <v>1116</v>
      </c>
    </row>
    <row r="516" spans="1:6" ht="12.75">
      <c r="A516" s="1" t="s">
        <v>1890</v>
      </c>
      <c r="B516" s="1" t="s">
        <v>753</v>
      </c>
      <c r="C516" s="1" t="s">
        <v>1361</v>
      </c>
      <c r="D516" s="10">
        <v>71014</v>
      </c>
      <c r="E516" s="1" t="s">
        <v>1362</v>
      </c>
      <c r="F516" s="1" t="s">
        <v>1228</v>
      </c>
    </row>
    <row r="517" spans="1:6" ht="12.75">
      <c r="A517" s="1" t="s">
        <v>1363</v>
      </c>
      <c r="B517" s="1" t="s">
        <v>753</v>
      </c>
      <c r="C517" s="1" t="s">
        <v>1193</v>
      </c>
      <c r="D517" s="10">
        <v>71014</v>
      </c>
      <c r="E517" s="1" t="s">
        <v>1364</v>
      </c>
      <c r="F517" s="1" t="s">
        <v>1116</v>
      </c>
    </row>
    <row r="518" spans="1:6" ht="12.75">
      <c r="A518" s="1" t="s">
        <v>1399</v>
      </c>
      <c r="B518" s="1" t="s">
        <v>753</v>
      </c>
      <c r="C518" s="1" t="s">
        <v>1400</v>
      </c>
      <c r="D518" s="10">
        <v>71015</v>
      </c>
      <c r="E518" s="1" t="s">
        <v>1401</v>
      </c>
      <c r="F518" s="1" t="s">
        <v>1116</v>
      </c>
    </row>
    <row r="519" spans="1:6" ht="12.75">
      <c r="A519" s="1" t="s">
        <v>1372</v>
      </c>
      <c r="B519" s="1" t="s">
        <v>753</v>
      </c>
      <c r="C519" s="1" t="s">
        <v>880</v>
      </c>
      <c r="D519" s="10">
        <v>71016</v>
      </c>
      <c r="E519" s="1" t="s">
        <v>1373</v>
      </c>
      <c r="F519" s="1" t="s">
        <v>1116</v>
      </c>
    </row>
    <row r="520" spans="1:6" ht="12.75">
      <c r="A520" s="1" t="s">
        <v>1374</v>
      </c>
      <c r="B520" s="1" t="s">
        <v>753</v>
      </c>
      <c r="C520" s="1" t="s">
        <v>1375</v>
      </c>
      <c r="D520" s="10">
        <v>71016</v>
      </c>
      <c r="E520" s="1" t="s">
        <v>1373</v>
      </c>
      <c r="F520" s="1" t="s">
        <v>1116</v>
      </c>
    </row>
    <row r="521" spans="1:6" ht="12.75">
      <c r="A521" s="1" t="s">
        <v>1376</v>
      </c>
      <c r="B521" s="1" t="s">
        <v>753</v>
      </c>
      <c r="C521" s="1" t="s">
        <v>1377</v>
      </c>
      <c r="D521" s="10">
        <v>71016</v>
      </c>
      <c r="E521" s="1" t="s">
        <v>1373</v>
      </c>
      <c r="F521" s="1" t="s">
        <v>1116</v>
      </c>
    </row>
    <row r="522" spans="1:6" ht="25.5">
      <c r="A522" s="1" t="s">
        <v>1378</v>
      </c>
      <c r="B522" s="1" t="s">
        <v>753</v>
      </c>
      <c r="C522" s="1" t="s">
        <v>1379</v>
      </c>
      <c r="D522" s="10">
        <v>71016</v>
      </c>
      <c r="E522" s="1" t="s">
        <v>1373</v>
      </c>
      <c r="F522" s="1" t="s">
        <v>1116</v>
      </c>
    </row>
    <row r="523" spans="1:6" ht="12.75">
      <c r="A523" s="1" t="s">
        <v>1380</v>
      </c>
      <c r="B523" s="1" t="s">
        <v>753</v>
      </c>
      <c r="C523" s="1" t="s">
        <v>1381</v>
      </c>
      <c r="D523" s="10">
        <v>71016</v>
      </c>
      <c r="E523" s="1" t="s">
        <v>1373</v>
      </c>
      <c r="F523" s="1" t="s">
        <v>1116</v>
      </c>
    </row>
    <row r="524" spans="1:6" ht="12.75">
      <c r="A524" s="1" t="s">
        <v>1417</v>
      </c>
      <c r="B524" s="1" t="s">
        <v>753</v>
      </c>
      <c r="C524" s="1" t="s">
        <v>1193</v>
      </c>
      <c r="D524" s="10">
        <v>71017</v>
      </c>
      <c r="E524" s="1" t="s">
        <v>1418</v>
      </c>
      <c r="F524" s="1" t="s">
        <v>1116</v>
      </c>
    </row>
    <row r="525" spans="1:6" ht="12.75">
      <c r="A525" s="1" t="s">
        <v>1419</v>
      </c>
      <c r="B525" s="1" t="s">
        <v>753</v>
      </c>
      <c r="C525" s="1" t="s">
        <v>1420</v>
      </c>
      <c r="D525" s="10">
        <v>71017</v>
      </c>
      <c r="E525" s="1" t="s">
        <v>1418</v>
      </c>
      <c r="F525" s="1" t="s">
        <v>1116</v>
      </c>
    </row>
    <row r="526" spans="1:6" ht="12.75">
      <c r="A526" s="1" t="s">
        <v>1427</v>
      </c>
      <c r="B526" s="1" t="s">
        <v>753</v>
      </c>
      <c r="C526" s="1" t="s">
        <v>1428</v>
      </c>
      <c r="D526" s="10">
        <v>71029</v>
      </c>
      <c r="E526" s="1" t="s">
        <v>1429</v>
      </c>
      <c r="F526" s="1" t="s">
        <v>1116</v>
      </c>
    </row>
    <row r="527" spans="1:6" ht="12.75">
      <c r="A527" s="1" t="s">
        <v>1431</v>
      </c>
      <c r="B527" s="1" t="s">
        <v>753</v>
      </c>
      <c r="C527" s="1" t="s">
        <v>1432</v>
      </c>
      <c r="D527" s="10">
        <v>71018</v>
      </c>
      <c r="E527" s="1" t="s">
        <v>1433</v>
      </c>
      <c r="F527" s="1" t="s">
        <v>1116</v>
      </c>
    </row>
    <row r="528" spans="1:6" ht="12.75">
      <c r="A528" s="1" t="s">
        <v>1438</v>
      </c>
      <c r="B528" s="1" t="s">
        <v>753</v>
      </c>
      <c r="C528" s="1" t="s">
        <v>1439</v>
      </c>
      <c r="D528" s="10">
        <v>71019</v>
      </c>
      <c r="E528" s="1" t="s">
        <v>1440</v>
      </c>
      <c r="F528" s="1" t="s">
        <v>1116</v>
      </c>
    </row>
    <row r="529" spans="1:6" ht="12.75">
      <c r="A529" s="1" t="s">
        <v>1144</v>
      </c>
      <c r="B529" s="1" t="s">
        <v>738</v>
      </c>
      <c r="C529" s="1" t="s">
        <v>1145</v>
      </c>
      <c r="D529" s="10">
        <v>71010</v>
      </c>
      <c r="E529" s="1" t="s">
        <v>1146</v>
      </c>
      <c r="F529" s="1" t="s">
        <v>1116</v>
      </c>
    </row>
    <row r="530" spans="1:6" ht="12.75">
      <c r="A530" s="1" t="s">
        <v>1252</v>
      </c>
      <c r="B530" s="1" t="s">
        <v>738</v>
      </c>
      <c r="C530" s="1" t="s">
        <v>1253</v>
      </c>
      <c r="D530" s="10">
        <v>71010</v>
      </c>
      <c r="E530" s="1" t="s">
        <v>1254</v>
      </c>
      <c r="F530" s="1" t="s">
        <v>1116</v>
      </c>
    </row>
    <row r="531" spans="1:6" ht="12.75">
      <c r="A531" s="1" t="s">
        <v>1308</v>
      </c>
      <c r="B531" s="1" t="s">
        <v>738</v>
      </c>
      <c r="C531" s="1" t="s">
        <v>1309</v>
      </c>
      <c r="D531" s="10">
        <v>71030</v>
      </c>
      <c r="E531" s="1" t="s">
        <v>1310</v>
      </c>
      <c r="F531" s="1" t="s">
        <v>1116</v>
      </c>
    </row>
    <row r="532" spans="1:6" ht="12.75">
      <c r="A532" s="1" t="s">
        <v>1320</v>
      </c>
      <c r="B532" s="1" t="s">
        <v>738</v>
      </c>
      <c r="C532" s="1" t="s">
        <v>1173</v>
      </c>
      <c r="D532" s="10">
        <v>71027</v>
      </c>
      <c r="E532" s="1" t="s">
        <v>1321</v>
      </c>
      <c r="F532" s="1" t="s">
        <v>1116</v>
      </c>
    </row>
    <row r="533" spans="1:6" ht="12.75">
      <c r="A533" s="1" t="s">
        <v>1335</v>
      </c>
      <c r="B533" s="1" t="s">
        <v>738</v>
      </c>
      <c r="C533" s="1" t="s">
        <v>856</v>
      </c>
      <c r="D533" s="10">
        <v>71038</v>
      </c>
      <c r="E533" s="1" t="s">
        <v>1336</v>
      </c>
      <c r="F533" s="1" t="s">
        <v>1116</v>
      </c>
    </row>
    <row r="534" spans="1:6" ht="25.5">
      <c r="A534" s="1" t="s">
        <v>1446</v>
      </c>
      <c r="B534" s="1" t="s">
        <v>738</v>
      </c>
      <c r="C534" s="1" t="s">
        <v>1447</v>
      </c>
      <c r="D534" s="10">
        <v>71030</v>
      </c>
      <c r="E534" s="1" t="s">
        <v>1448</v>
      </c>
      <c r="F534" s="1" t="s">
        <v>1116</v>
      </c>
    </row>
    <row r="535" spans="1:6" ht="12.75">
      <c r="A535" s="1" t="s">
        <v>1337</v>
      </c>
      <c r="B535" s="1" t="s">
        <v>738</v>
      </c>
      <c r="C535" s="1" t="s">
        <v>1193</v>
      </c>
      <c r="D535" s="10">
        <v>71010</v>
      </c>
      <c r="E535" s="1" t="s">
        <v>1338</v>
      </c>
      <c r="F535" s="1" t="s">
        <v>1116</v>
      </c>
    </row>
    <row r="536" spans="1:6" ht="12.75">
      <c r="A536" s="1" t="s">
        <v>1139</v>
      </c>
      <c r="B536" s="1" t="s">
        <v>738</v>
      </c>
      <c r="C536" s="1" t="s">
        <v>1140</v>
      </c>
      <c r="D536" s="10">
        <v>71024</v>
      </c>
      <c r="E536" s="1" t="s">
        <v>1141</v>
      </c>
      <c r="F536" s="1" t="s">
        <v>1116</v>
      </c>
    </row>
    <row r="537" spans="1:6" ht="25.5">
      <c r="A537" s="1" t="s">
        <v>1181</v>
      </c>
      <c r="B537" s="1" t="s">
        <v>738</v>
      </c>
      <c r="C537" s="1" t="s">
        <v>1182</v>
      </c>
      <c r="D537" s="10">
        <v>71026</v>
      </c>
      <c r="E537" s="1" t="s">
        <v>1183</v>
      </c>
      <c r="F537" s="1" t="s">
        <v>1116</v>
      </c>
    </row>
    <row r="538" spans="1:6" ht="12.75">
      <c r="A538" s="1" t="s">
        <v>1133</v>
      </c>
      <c r="B538" s="1" t="s">
        <v>738</v>
      </c>
      <c r="C538" s="1" t="s">
        <v>1134</v>
      </c>
      <c r="D538" s="10">
        <v>71023</v>
      </c>
      <c r="E538" s="1" t="s">
        <v>1135</v>
      </c>
      <c r="F538" s="1" t="s">
        <v>1116</v>
      </c>
    </row>
    <row r="539" spans="1:6" ht="25.5">
      <c r="A539" s="1" t="s">
        <v>1117</v>
      </c>
      <c r="B539" s="1" t="s">
        <v>738</v>
      </c>
      <c r="C539" s="1" t="s">
        <v>1118</v>
      </c>
      <c r="D539" s="10">
        <v>71020</v>
      </c>
      <c r="E539" s="1" t="s">
        <v>1119</v>
      </c>
      <c r="F539" s="1" t="s">
        <v>1116</v>
      </c>
    </row>
    <row r="540" spans="1:6" ht="12.75">
      <c r="A540" s="1" t="s">
        <v>1127</v>
      </c>
      <c r="B540" s="1" t="s">
        <v>738</v>
      </c>
      <c r="C540" s="1" t="s">
        <v>1128</v>
      </c>
      <c r="D540" s="10">
        <v>71022</v>
      </c>
      <c r="E540" s="1" t="s">
        <v>1129</v>
      </c>
      <c r="F540" s="1" t="s">
        <v>1116</v>
      </c>
    </row>
    <row r="541" spans="1:6" ht="12.75">
      <c r="A541" s="1" t="s">
        <v>1113</v>
      </c>
      <c r="B541" s="1" t="s">
        <v>738</v>
      </c>
      <c r="C541" s="1" t="s">
        <v>1114</v>
      </c>
      <c r="D541" s="10">
        <v>71021</v>
      </c>
      <c r="E541" s="1" t="s">
        <v>1115</v>
      </c>
      <c r="F541" s="1" t="s">
        <v>1116</v>
      </c>
    </row>
    <row r="542" spans="1:6" ht="12.75">
      <c r="A542" s="1" t="s">
        <v>1130</v>
      </c>
      <c r="B542" s="1" t="s">
        <v>738</v>
      </c>
      <c r="C542" s="1" t="s">
        <v>1131</v>
      </c>
      <c r="D542" s="10">
        <v>71032</v>
      </c>
      <c r="E542" s="1" t="s">
        <v>1132</v>
      </c>
      <c r="F542" s="1" t="s">
        <v>1116</v>
      </c>
    </row>
    <row r="543" spans="1:6" ht="12.75">
      <c r="A543" s="1" t="s">
        <v>1136</v>
      </c>
      <c r="B543" s="1" t="s">
        <v>738</v>
      </c>
      <c r="C543" s="1" t="s">
        <v>1137</v>
      </c>
      <c r="D543" s="10">
        <v>71010</v>
      </c>
      <c r="E543" s="1" t="s">
        <v>1138</v>
      </c>
      <c r="F543" s="1" t="s">
        <v>1116</v>
      </c>
    </row>
    <row r="544" spans="1:6" ht="12.75">
      <c r="A544" s="1" t="s">
        <v>1142</v>
      </c>
      <c r="B544" s="1" t="s">
        <v>738</v>
      </c>
      <c r="C544" s="1" t="s">
        <v>1096</v>
      </c>
      <c r="D544" s="10">
        <v>71041</v>
      </c>
      <c r="E544" s="1" t="s">
        <v>1143</v>
      </c>
      <c r="F544" s="1" t="s">
        <v>1116</v>
      </c>
    </row>
    <row r="545" spans="1:6" ht="25.5">
      <c r="A545" s="1" t="s">
        <v>1147</v>
      </c>
      <c r="B545" s="1" t="s">
        <v>738</v>
      </c>
      <c r="C545" s="1" t="s">
        <v>1148</v>
      </c>
      <c r="D545" s="10">
        <v>71033</v>
      </c>
      <c r="E545" s="1" t="s">
        <v>1149</v>
      </c>
      <c r="F545" s="1" t="s">
        <v>1116</v>
      </c>
    </row>
    <row r="546" spans="1:6" ht="12.75">
      <c r="A546" s="1" t="s">
        <v>1150</v>
      </c>
      <c r="B546" s="1" t="s">
        <v>738</v>
      </c>
      <c r="C546" s="1" t="s">
        <v>1151</v>
      </c>
      <c r="D546" s="10">
        <v>71035</v>
      </c>
      <c r="E546" s="1" t="s">
        <v>1152</v>
      </c>
      <c r="F546" s="1" t="s">
        <v>1116</v>
      </c>
    </row>
    <row r="547" spans="1:6" ht="12.75">
      <c r="A547" s="1" t="s">
        <v>1255</v>
      </c>
      <c r="B547" s="1" t="s">
        <v>738</v>
      </c>
      <c r="C547" s="1" t="s">
        <v>1256</v>
      </c>
      <c r="D547" s="10">
        <v>71010</v>
      </c>
      <c r="E547" s="1" t="s">
        <v>1257</v>
      </c>
      <c r="F547" s="1" t="s">
        <v>1116</v>
      </c>
    </row>
    <row r="548" spans="1:6" ht="12.75">
      <c r="A548" s="1" t="s">
        <v>1263</v>
      </c>
      <c r="B548" s="1" t="s">
        <v>738</v>
      </c>
      <c r="C548" s="1" t="s">
        <v>1264</v>
      </c>
      <c r="D548" s="10">
        <v>71036</v>
      </c>
      <c r="E548" s="1" t="s">
        <v>1260</v>
      </c>
      <c r="F548" s="1" t="s">
        <v>1116</v>
      </c>
    </row>
    <row r="549" spans="1:6" ht="12.75">
      <c r="A549" s="1" t="s">
        <v>1449</v>
      </c>
      <c r="B549" s="1" t="s">
        <v>738</v>
      </c>
      <c r="C549" s="1" t="s">
        <v>1450</v>
      </c>
      <c r="D549" s="10">
        <v>71030</v>
      </c>
      <c r="E549" s="1" t="s">
        <v>1450</v>
      </c>
      <c r="F549" s="1" t="s">
        <v>1116</v>
      </c>
    </row>
    <row r="550" spans="1:6" ht="12.75">
      <c r="A550" s="1" t="s">
        <v>1292</v>
      </c>
      <c r="B550" s="1" t="s">
        <v>738</v>
      </c>
      <c r="C550" s="1" t="s">
        <v>1293</v>
      </c>
      <c r="D550" s="10">
        <v>71043</v>
      </c>
      <c r="E550" s="1" t="s">
        <v>1282</v>
      </c>
      <c r="F550" s="1" t="s">
        <v>1116</v>
      </c>
    </row>
    <row r="551" spans="1:6" ht="12.75">
      <c r="A551" s="1" t="s">
        <v>1315</v>
      </c>
      <c r="B551" s="1" t="s">
        <v>738</v>
      </c>
      <c r="C551" s="1" t="s">
        <v>1316</v>
      </c>
      <c r="D551" s="10">
        <v>71037</v>
      </c>
      <c r="E551" s="1" t="s">
        <v>1313</v>
      </c>
      <c r="F551" s="1" t="s">
        <v>1116</v>
      </c>
    </row>
    <row r="552" spans="1:6" ht="12.75">
      <c r="A552" s="1" t="s">
        <v>1314</v>
      </c>
      <c r="B552" s="1" t="s">
        <v>738</v>
      </c>
      <c r="C552" s="1" t="s">
        <v>856</v>
      </c>
      <c r="D552" s="10">
        <v>71037</v>
      </c>
      <c r="E552" s="1" t="s">
        <v>1313</v>
      </c>
      <c r="F552" s="1" t="s">
        <v>1116</v>
      </c>
    </row>
    <row r="553" spans="1:6" ht="12.75">
      <c r="A553" s="1" t="s">
        <v>1318</v>
      </c>
      <c r="B553" s="1" t="s">
        <v>738</v>
      </c>
      <c r="C553" s="1" t="s">
        <v>827</v>
      </c>
      <c r="D553" s="10">
        <v>71040</v>
      </c>
      <c r="E553" s="1" t="s">
        <v>1319</v>
      </c>
      <c r="F553" s="1" t="s">
        <v>1116</v>
      </c>
    </row>
    <row r="554" spans="1:6" ht="12.75">
      <c r="A554" s="1" t="s">
        <v>1332</v>
      </c>
      <c r="B554" s="1" t="s">
        <v>738</v>
      </c>
      <c r="C554" s="1" t="s">
        <v>1333</v>
      </c>
      <c r="D554" s="10">
        <v>71010</v>
      </c>
      <c r="E554" s="1" t="s">
        <v>1334</v>
      </c>
      <c r="F554" s="1" t="s">
        <v>1116</v>
      </c>
    </row>
    <row r="555" spans="1:6" ht="12.75">
      <c r="A555" s="1" t="s">
        <v>1339</v>
      </c>
      <c r="B555" s="1" t="s">
        <v>738</v>
      </c>
      <c r="C555" s="1" t="s">
        <v>1340</v>
      </c>
      <c r="D555" s="10">
        <v>71012</v>
      </c>
      <c r="E555" s="1" t="s">
        <v>1341</v>
      </c>
      <c r="F555" s="1" t="s">
        <v>1116</v>
      </c>
    </row>
    <row r="556" spans="1:6" ht="12.75">
      <c r="A556" s="1" t="s">
        <v>1369</v>
      </c>
      <c r="B556" s="1" t="s">
        <v>738</v>
      </c>
      <c r="C556" s="1" t="s">
        <v>1370</v>
      </c>
      <c r="D556" s="10">
        <v>71010</v>
      </c>
      <c r="E556" s="1" t="s">
        <v>1371</v>
      </c>
      <c r="F556" s="1" t="s">
        <v>1116</v>
      </c>
    </row>
    <row r="557" spans="1:6" ht="12.75">
      <c r="A557" s="1" t="s">
        <v>1408</v>
      </c>
      <c r="B557" s="1" t="s">
        <v>738</v>
      </c>
      <c r="C557" s="1" t="s">
        <v>1409</v>
      </c>
      <c r="D557" s="10">
        <v>71010</v>
      </c>
      <c r="E557" s="1" t="s">
        <v>1410</v>
      </c>
      <c r="F557" s="1" t="s">
        <v>1116</v>
      </c>
    </row>
    <row r="558" spans="1:6" ht="12.75">
      <c r="A558" s="1" t="s">
        <v>1411</v>
      </c>
      <c r="B558" s="1" t="s">
        <v>738</v>
      </c>
      <c r="C558" s="1" t="s">
        <v>1412</v>
      </c>
      <c r="D558" s="10">
        <v>71047</v>
      </c>
      <c r="E558" s="1" t="s">
        <v>1413</v>
      </c>
      <c r="F558" s="1" t="s">
        <v>1116</v>
      </c>
    </row>
    <row r="559" spans="1:6" ht="12.75">
      <c r="A559" s="1" t="s">
        <v>1414</v>
      </c>
      <c r="B559" s="1" t="s">
        <v>738</v>
      </c>
      <c r="C559" s="1" t="s">
        <v>1415</v>
      </c>
      <c r="D559" s="10">
        <v>71048</v>
      </c>
      <c r="E559" s="1" t="s">
        <v>1416</v>
      </c>
      <c r="F559" s="1" t="s">
        <v>1116</v>
      </c>
    </row>
    <row r="560" spans="1:6" ht="12.75">
      <c r="A560" s="1" t="s">
        <v>1434</v>
      </c>
      <c r="B560" s="1" t="s">
        <v>738</v>
      </c>
      <c r="C560" s="1" t="s">
        <v>1435</v>
      </c>
      <c r="D560" s="10">
        <v>71018</v>
      </c>
      <c r="E560" s="1" t="s">
        <v>1433</v>
      </c>
      <c r="F560" s="1" t="s">
        <v>1116</v>
      </c>
    </row>
    <row r="561" spans="1:6" ht="12.75">
      <c r="A561" s="1" t="s">
        <v>1265</v>
      </c>
      <c r="B561" s="1" t="s">
        <v>738</v>
      </c>
      <c r="C561" s="1" t="s">
        <v>1266</v>
      </c>
      <c r="D561" s="10">
        <v>71036</v>
      </c>
      <c r="E561" s="1" t="s">
        <v>1260</v>
      </c>
      <c r="F561" s="1" t="s">
        <v>1116</v>
      </c>
    </row>
    <row r="562" spans="1:6" ht="12.75">
      <c r="A562" s="1" t="s">
        <v>1348</v>
      </c>
      <c r="B562" s="1" t="s">
        <v>738</v>
      </c>
      <c r="C562" s="1" t="s">
        <v>1189</v>
      </c>
      <c r="D562" s="10">
        <v>71013</v>
      </c>
      <c r="E562" s="1" t="s">
        <v>1346</v>
      </c>
      <c r="F562" s="1" t="s">
        <v>1116</v>
      </c>
    </row>
    <row r="563" spans="1:6" ht="12.75">
      <c r="A563" s="12" t="s">
        <v>1349</v>
      </c>
      <c r="B563" s="12" t="s">
        <v>738</v>
      </c>
      <c r="C563" s="12" t="s">
        <v>1350</v>
      </c>
      <c r="D563" s="15">
        <v>71013</v>
      </c>
      <c r="E563" s="12" t="s">
        <v>1346</v>
      </c>
      <c r="F563" s="12" t="s">
        <v>1116</v>
      </c>
    </row>
    <row r="564" spans="1:6" ht="12.75">
      <c r="A564" s="12" t="s">
        <v>1351</v>
      </c>
      <c r="B564" s="12" t="s">
        <v>738</v>
      </c>
      <c r="C564" s="12" t="s">
        <v>1352</v>
      </c>
      <c r="D564" s="15">
        <v>71013</v>
      </c>
      <c r="E564" s="12" t="s">
        <v>1346</v>
      </c>
      <c r="F564" s="12" t="s">
        <v>1116</v>
      </c>
    </row>
    <row r="565" spans="1:6" ht="12.75">
      <c r="A565" s="12" t="s">
        <v>1164</v>
      </c>
      <c r="B565" s="12" t="s">
        <v>738</v>
      </c>
      <c r="C565" s="12" t="s">
        <v>827</v>
      </c>
      <c r="D565" s="15">
        <v>71042</v>
      </c>
      <c r="E565" s="12" t="s">
        <v>1155</v>
      </c>
      <c r="F565" s="12" t="s">
        <v>1116</v>
      </c>
    </row>
    <row r="566" spans="1:6" ht="12.75">
      <c r="A566" s="12" t="s">
        <v>1317</v>
      </c>
      <c r="B566" s="12" t="s">
        <v>782</v>
      </c>
      <c r="C566" s="12" t="s">
        <v>1297</v>
      </c>
      <c r="D566" s="15">
        <v>71037</v>
      </c>
      <c r="E566" s="12" t="s">
        <v>1313</v>
      </c>
      <c r="F566" s="12" t="s">
        <v>1116</v>
      </c>
    </row>
    <row r="567" spans="1:6" ht="12.75">
      <c r="A567" s="12" t="s">
        <v>1179</v>
      </c>
      <c r="B567" s="12" t="s">
        <v>782</v>
      </c>
      <c r="C567" s="12" t="s">
        <v>1180</v>
      </c>
      <c r="D567" s="15">
        <v>71042</v>
      </c>
      <c r="E567" s="12" t="s">
        <v>1155</v>
      </c>
      <c r="F567" s="12" t="s">
        <v>1116</v>
      </c>
    </row>
    <row r="568" spans="1:6" ht="12.75">
      <c r="A568" s="12" t="s">
        <v>1125</v>
      </c>
      <c r="B568" s="12" t="s">
        <v>782</v>
      </c>
      <c r="C568" s="12" t="s">
        <v>1126</v>
      </c>
      <c r="D568" s="15">
        <v>71011</v>
      </c>
      <c r="E568" s="12" t="s">
        <v>1122</v>
      </c>
      <c r="F568" s="12" t="s">
        <v>1116</v>
      </c>
    </row>
    <row r="569" spans="1:6" ht="12.75">
      <c r="A569" s="12" t="s">
        <v>1444</v>
      </c>
      <c r="B569" s="12" t="s">
        <v>782</v>
      </c>
      <c r="C569" s="12" t="s">
        <v>1445</v>
      </c>
      <c r="D569" s="15">
        <v>71019</v>
      </c>
      <c r="E569" s="12" t="s">
        <v>1440</v>
      </c>
      <c r="F569" s="12" t="s">
        <v>1116</v>
      </c>
    </row>
    <row r="570" spans="1:6" ht="12.75">
      <c r="A570" s="12" t="s">
        <v>1406</v>
      </c>
      <c r="B570" s="12" t="s">
        <v>782</v>
      </c>
      <c r="C570" s="12" t="s">
        <v>1407</v>
      </c>
      <c r="D570" s="15">
        <v>71015</v>
      </c>
      <c r="E570" s="12" t="s">
        <v>1401</v>
      </c>
      <c r="F570" s="12" t="s">
        <v>1116</v>
      </c>
    </row>
    <row r="571" spans="1:6" ht="12.75">
      <c r="A571" s="12" t="s">
        <v>1246</v>
      </c>
      <c r="B571" s="12" t="s">
        <v>782</v>
      </c>
      <c r="C571" s="12" t="s">
        <v>1247</v>
      </c>
      <c r="D571" s="15">
        <v>71100</v>
      </c>
      <c r="E571" s="12" t="s">
        <v>1186</v>
      </c>
      <c r="F571" s="12" t="s">
        <v>1116</v>
      </c>
    </row>
    <row r="572" spans="1:6" ht="12.75">
      <c r="A572" s="12" t="s">
        <v>1275</v>
      </c>
      <c r="B572" s="12" t="s">
        <v>782</v>
      </c>
      <c r="C572" s="12" t="s">
        <v>1276</v>
      </c>
      <c r="D572" s="15">
        <v>71036</v>
      </c>
      <c r="E572" s="12" t="s">
        <v>1260</v>
      </c>
      <c r="F572" s="12" t="s">
        <v>1116</v>
      </c>
    </row>
    <row r="573" spans="1:6" ht="12.75">
      <c r="A573" s="12" t="s">
        <v>1178</v>
      </c>
      <c r="B573" s="12" t="s">
        <v>782</v>
      </c>
      <c r="C573" s="12" t="s">
        <v>1168</v>
      </c>
      <c r="D573" s="15">
        <v>71042</v>
      </c>
      <c r="E573" s="12" t="s">
        <v>1155</v>
      </c>
      <c r="F573" s="12" t="s">
        <v>1116</v>
      </c>
    </row>
    <row r="574" spans="1:6" ht="12.75">
      <c r="A574" s="12" t="s">
        <v>1392</v>
      </c>
      <c r="B574" s="12" t="s">
        <v>782</v>
      </c>
      <c r="C574" s="12" t="s">
        <v>1393</v>
      </c>
      <c r="D574" s="15">
        <v>71016</v>
      </c>
      <c r="E574" s="12" t="s">
        <v>1373</v>
      </c>
      <c r="F574" s="12" t="s">
        <v>1116</v>
      </c>
    </row>
    <row r="575" spans="1:6" ht="12.75">
      <c r="A575" s="12" t="s">
        <v>1342</v>
      </c>
      <c r="B575" s="12" t="s">
        <v>782</v>
      </c>
      <c r="C575" s="12" t="s">
        <v>1343</v>
      </c>
      <c r="D575" s="15">
        <v>71012</v>
      </c>
      <c r="E575" s="12" t="s">
        <v>1341</v>
      </c>
      <c r="F575" s="12" t="s">
        <v>1116</v>
      </c>
    </row>
    <row r="576" spans="1:6" ht="12.75">
      <c r="A576" s="12" t="s">
        <v>1404</v>
      </c>
      <c r="B576" s="12" t="s">
        <v>782</v>
      </c>
      <c r="C576" s="12" t="s">
        <v>1405</v>
      </c>
      <c r="D576" s="15">
        <v>71015</v>
      </c>
      <c r="E576" s="12" t="s">
        <v>1401</v>
      </c>
      <c r="F576" s="12" t="s">
        <v>1116</v>
      </c>
    </row>
    <row r="577" spans="1:6" ht="12.75">
      <c r="A577" s="12" t="s">
        <v>1397</v>
      </c>
      <c r="B577" s="12" t="s">
        <v>782</v>
      </c>
      <c r="C577" s="12" t="s">
        <v>1398</v>
      </c>
      <c r="D577" s="15">
        <v>71016</v>
      </c>
      <c r="E577" s="12" t="s">
        <v>1373</v>
      </c>
      <c r="F577" s="12" t="s">
        <v>1116</v>
      </c>
    </row>
    <row r="578" spans="1:6" ht="12.75">
      <c r="A578" s="12" t="s">
        <v>1302</v>
      </c>
      <c r="B578" s="12" t="s">
        <v>782</v>
      </c>
      <c r="C578" s="12" t="s">
        <v>1303</v>
      </c>
      <c r="D578" s="15">
        <v>71043</v>
      </c>
      <c r="E578" s="12" t="s">
        <v>1282</v>
      </c>
      <c r="F578" s="12" t="s">
        <v>1116</v>
      </c>
    </row>
    <row r="579" spans="1:6" ht="12.75">
      <c r="A579" s="12" t="s">
        <v>1394</v>
      </c>
      <c r="B579" s="12" t="s">
        <v>782</v>
      </c>
      <c r="C579" s="12" t="s">
        <v>1395</v>
      </c>
      <c r="D579" s="15">
        <v>71016</v>
      </c>
      <c r="E579" s="12" t="s">
        <v>1373</v>
      </c>
      <c r="F579" s="12" t="s">
        <v>1116</v>
      </c>
    </row>
    <row r="580" spans="1:6" ht="12.75">
      <c r="A580" s="12" t="s">
        <v>1307</v>
      </c>
      <c r="B580" s="12" t="s">
        <v>782</v>
      </c>
      <c r="C580" s="12" t="s">
        <v>1096</v>
      </c>
      <c r="D580" s="15">
        <v>71043</v>
      </c>
      <c r="E580" s="12" t="s">
        <v>1282</v>
      </c>
      <c r="F580" s="12" t="s">
        <v>1116</v>
      </c>
    </row>
    <row r="581" spans="1:6" ht="12.75">
      <c r="A581" s="12" t="s">
        <v>1367</v>
      </c>
      <c r="B581" s="12" t="s">
        <v>782</v>
      </c>
      <c r="C581" s="12" t="s">
        <v>1368</v>
      </c>
      <c r="D581" s="15">
        <v>71014</v>
      </c>
      <c r="E581" s="12" t="s">
        <v>1364</v>
      </c>
      <c r="F581" s="12" t="s">
        <v>1116</v>
      </c>
    </row>
    <row r="582" spans="1:6" ht="12.75">
      <c r="A582" s="12" t="s">
        <v>1425</v>
      </c>
      <c r="B582" s="12" t="s">
        <v>782</v>
      </c>
      <c r="C582" s="12" t="s">
        <v>1426</v>
      </c>
      <c r="D582" s="15">
        <v>71017</v>
      </c>
      <c r="E582" s="12" t="s">
        <v>1418</v>
      </c>
      <c r="F582" s="12" t="s">
        <v>1116</v>
      </c>
    </row>
    <row r="583" spans="1:6" ht="12.75">
      <c r="A583" s="12" t="s">
        <v>1174</v>
      </c>
      <c r="B583" s="12" t="s">
        <v>782</v>
      </c>
      <c r="C583" s="12" t="s">
        <v>1175</v>
      </c>
      <c r="D583" s="15">
        <v>71042</v>
      </c>
      <c r="E583" s="12" t="s">
        <v>1155</v>
      </c>
      <c r="F583" s="12" t="s">
        <v>1116</v>
      </c>
    </row>
    <row r="584" spans="1:6" ht="12.75">
      <c r="A584" s="12" t="s">
        <v>1390</v>
      </c>
      <c r="B584" s="12" t="s">
        <v>782</v>
      </c>
      <c r="C584" s="12" t="s">
        <v>1391</v>
      </c>
      <c r="D584" s="15">
        <v>71016</v>
      </c>
      <c r="E584" s="12" t="s">
        <v>1373</v>
      </c>
      <c r="F584" s="12" t="s">
        <v>1116</v>
      </c>
    </row>
    <row r="585" spans="1:6" ht="25.5">
      <c r="A585" s="12" t="s">
        <v>1248</v>
      </c>
      <c r="B585" s="12" t="s">
        <v>782</v>
      </c>
      <c r="C585" s="12" t="s">
        <v>1249</v>
      </c>
      <c r="D585" s="15">
        <v>71100</v>
      </c>
      <c r="E585" s="12" t="s">
        <v>1186</v>
      </c>
      <c r="F585" s="12" t="s">
        <v>1116</v>
      </c>
    </row>
    <row r="586" spans="1:6" ht="12.75">
      <c r="A586" s="12" t="s">
        <v>1219</v>
      </c>
      <c r="B586" s="12" t="s">
        <v>766</v>
      </c>
      <c r="C586" s="12" t="s">
        <v>1220</v>
      </c>
      <c r="D586" s="15">
        <v>71100</v>
      </c>
      <c r="E586" s="12" t="s">
        <v>1186</v>
      </c>
      <c r="F586" s="12" t="s">
        <v>1116</v>
      </c>
    </row>
    <row r="587" spans="1:6" ht="12.75">
      <c r="A587" s="12" t="s">
        <v>1221</v>
      </c>
      <c r="B587" s="12" t="s">
        <v>766</v>
      </c>
      <c r="C587" s="12" t="s">
        <v>819</v>
      </c>
      <c r="D587" s="15">
        <v>71100</v>
      </c>
      <c r="E587" s="12" t="s">
        <v>1186</v>
      </c>
      <c r="F587" s="12" t="s">
        <v>1116</v>
      </c>
    </row>
    <row r="588" spans="1:6" ht="12.75">
      <c r="A588" s="12" t="s">
        <v>1217</v>
      </c>
      <c r="B588" s="12" t="s">
        <v>766</v>
      </c>
      <c r="C588" s="12" t="s">
        <v>1218</v>
      </c>
      <c r="D588" s="15">
        <v>71100</v>
      </c>
      <c r="E588" s="12" t="s">
        <v>1186</v>
      </c>
      <c r="F588" s="12" t="s">
        <v>1116</v>
      </c>
    </row>
    <row r="589" spans="1:6" ht="12.75">
      <c r="A589" s="12" t="s">
        <v>1222</v>
      </c>
      <c r="B589" s="12" t="s">
        <v>766</v>
      </c>
      <c r="C589" s="12" t="s">
        <v>1223</v>
      </c>
      <c r="D589" s="15">
        <v>71100</v>
      </c>
      <c r="E589" s="12" t="s">
        <v>1186</v>
      </c>
      <c r="F589" s="12" t="s">
        <v>1116</v>
      </c>
    </row>
    <row r="590" spans="1:6" ht="12.75">
      <c r="A590" s="12" t="s">
        <v>1213</v>
      </c>
      <c r="B590" s="12" t="s">
        <v>766</v>
      </c>
      <c r="C590" s="12" t="s">
        <v>1214</v>
      </c>
      <c r="D590" s="15">
        <v>71100</v>
      </c>
      <c r="E590" s="12" t="s">
        <v>1186</v>
      </c>
      <c r="F590" s="12" t="s">
        <v>1116</v>
      </c>
    </row>
    <row r="591" spans="1:6" ht="12.75">
      <c r="A591" s="12" t="s">
        <v>1215</v>
      </c>
      <c r="B591" s="12" t="s">
        <v>766</v>
      </c>
      <c r="C591" s="12" t="s">
        <v>1216</v>
      </c>
      <c r="D591" s="15">
        <v>71100</v>
      </c>
      <c r="E591" s="12" t="s">
        <v>1186</v>
      </c>
      <c r="F591" s="12" t="s">
        <v>1116</v>
      </c>
    </row>
    <row r="592" spans="1:6" ht="12.75">
      <c r="A592" s="12" t="s">
        <v>1210</v>
      </c>
      <c r="B592" s="12" t="s">
        <v>766</v>
      </c>
      <c r="C592" s="12" t="s">
        <v>1211</v>
      </c>
      <c r="D592" s="15">
        <v>71100</v>
      </c>
      <c r="E592" s="12" t="s">
        <v>1186</v>
      </c>
      <c r="F592" s="12" t="s">
        <v>1116</v>
      </c>
    </row>
    <row r="593" spans="1:6" ht="12.75">
      <c r="A593" s="12" t="s">
        <v>1123</v>
      </c>
      <c r="B593" s="12" t="s">
        <v>766</v>
      </c>
      <c r="C593" s="12" t="s">
        <v>1124</v>
      </c>
      <c r="D593" s="15">
        <v>71011</v>
      </c>
      <c r="E593" s="12" t="s">
        <v>1122</v>
      </c>
      <c r="F593" s="12" t="s">
        <v>1116</v>
      </c>
    </row>
    <row r="594" spans="1:6" ht="12.75">
      <c r="A594" s="12" t="s">
        <v>1165</v>
      </c>
      <c r="B594" s="12" t="s">
        <v>766</v>
      </c>
      <c r="C594" s="12" t="s">
        <v>1166</v>
      </c>
      <c r="D594" s="15">
        <v>71042</v>
      </c>
      <c r="E594" s="12" t="s">
        <v>1155</v>
      </c>
      <c r="F594" s="12" t="s">
        <v>1116</v>
      </c>
    </row>
    <row r="595" spans="1:6" ht="12.75">
      <c r="A595" s="12" t="s">
        <v>1167</v>
      </c>
      <c r="B595" s="12" t="s">
        <v>766</v>
      </c>
      <c r="C595" s="12" t="s">
        <v>1168</v>
      </c>
      <c r="D595" s="15">
        <v>71042</v>
      </c>
      <c r="E595" s="12" t="s">
        <v>1155</v>
      </c>
      <c r="F595" s="12" t="s">
        <v>1116</v>
      </c>
    </row>
    <row r="596" spans="1:6" ht="12.75">
      <c r="A596" s="12" t="s">
        <v>1169</v>
      </c>
      <c r="B596" s="12" t="s">
        <v>766</v>
      </c>
      <c r="C596" s="12" t="s">
        <v>1170</v>
      </c>
      <c r="D596" s="15">
        <v>71042</v>
      </c>
      <c r="E596" s="12" t="s">
        <v>1155</v>
      </c>
      <c r="F596" s="12" t="s">
        <v>1116</v>
      </c>
    </row>
    <row r="597" spans="1:6" ht="12.75">
      <c r="A597" s="12" t="s">
        <v>1267</v>
      </c>
      <c r="B597" s="12" t="s">
        <v>766</v>
      </c>
      <c r="C597" s="12" t="s">
        <v>819</v>
      </c>
      <c r="D597" s="15">
        <v>71036</v>
      </c>
      <c r="E597" s="12" t="s">
        <v>1260</v>
      </c>
      <c r="F597" s="12" t="s">
        <v>1116</v>
      </c>
    </row>
    <row r="598" spans="1:6" ht="12.75">
      <c r="A598" s="12" t="s">
        <v>1294</v>
      </c>
      <c r="B598" s="12" t="s">
        <v>766</v>
      </c>
      <c r="C598" s="12" t="s">
        <v>1295</v>
      </c>
      <c r="D598" s="15">
        <v>71043</v>
      </c>
      <c r="E598" s="12" t="s">
        <v>1282</v>
      </c>
      <c r="F598" s="12" t="s">
        <v>1116</v>
      </c>
    </row>
    <row r="599" spans="1:6" ht="12.75">
      <c r="A599" s="12" t="s">
        <v>1296</v>
      </c>
      <c r="B599" s="12" t="s">
        <v>766</v>
      </c>
      <c r="C599" s="12" t="s">
        <v>1297</v>
      </c>
      <c r="D599" s="15">
        <v>71043</v>
      </c>
      <c r="E599" s="12" t="s">
        <v>1282</v>
      </c>
      <c r="F599" s="12" t="s">
        <v>1116</v>
      </c>
    </row>
    <row r="600" spans="1:6" ht="12.75">
      <c r="A600" s="12" t="s">
        <v>1365</v>
      </c>
      <c r="B600" s="12" t="s">
        <v>766</v>
      </c>
      <c r="C600" s="12" t="s">
        <v>1366</v>
      </c>
      <c r="D600" s="15">
        <v>71014</v>
      </c>
      <c r="E600" s="12" t="s">
        <v>1364</v>
      </c>
      <c r="F600" s="12" t="s">
        <v>1116</v>
      </c>
    </row>
    <row r="601" spans="1:6" ht="12.75">
      <c r="A601" s="12" t="s">
        <v>1386</v>
      </c>
      <c r="B601" s="12" t="s">
        <v>766</v>
      </c>
      <c r="C601" s="12" t="s">
        <v>1387</v>
      </c>
      <c r="D601" s="15">
        <v>71016</v>
      </c>
      <c r="E601" s="12" t="s">
        <v>1373</v>
      </c>
      <c r="F601" s="12" t="s">
        <v>1116</v>
      </c>
    </row>
    <row r="602" spans="1:6" ht="12.75">
      <c r="A602" s="12" t="s">
        <v>1382</v>
      </c>
      <c r="B602" s="12" t="s">
        <v>766</v>
      </c>
      <c r="C602" s="12" t="s">
        <v>1383</v>
      </c>
      <c r="D602" s="15">
        <v>71016</v>
      </c>
      <c r="E602" s="12" t="s">
        <v>1373</v>
      </c>
      <c r="F602" s="12" t="s">
        <v>1116</v>
      </c>
    </row>
    <row r="603" spans="1:6" ht="12.75">
      <c r="A603" s="12" t="s">
        <v>1421</v>
      </c>
      <c r="B603" s="12" t="s">
        <v>766</v>
      </c>
      <c r="C603" s="12" t="s">
        <v>1422</v>
      </c>
      <c r="D603" s="15">
        <v>71017</v>
      </c>
      <c r="E603" s="12" t="s">
        <v>1418</v>
      </c>
      <c r="F603" s="12" t="s">
        <v>1116</v>
      </c>
    </row>
    <row r="604" spans="1:6" ht="12.75">
      <c r="A604" s="12" t="s">
        <v>1430</v>
      </c>
      <c r="B604" s="12" t="s">
        <v>766</v>
      </c>
      <c r="C604" s="12" t="s">
        <v>928</v>
      </c>
      <c r="D604" s="15">
        <v>71029</v>
      </c>
      <c r="E604" s="12" t="s">
        <v>1429</v>
      </c>
      <c r="F604" s="12" t="s">
        <v>1116</v>
      </c>
    </row>
    <row r="605" spans="1:6" ht="12.75">
      <c r="A605" s="12" t="s">
        <v>1212</v>
      </c>
      <c r="B605" s="12" t="s">
        <v>766</v>
      </c>
      <c r="C605" s="12" t="s">
        <v>1180</v>
      </c>
      <c r="D605" s="15">
        <v>71100</v>
      </c>
      <c r="E605" s="12" t="s">
        <v>1186</v>
      </c>
      <c r="F605" s="12" t="s">
        <v>1116</v>
      </c>
    </row>
    <row r="606" spans="1:6" ht="12.75">
      <c r="A606" s="12" t="s">
        <v>1327</v>
      </c>
      <c r="B606" s="12" t="s">
        <v>766</v>
      </c>
      <c r="C606" s="12" t="s">
        <v>1328</v>
      </c>
      <c r="D606" s="15">
        <v>71045</v>
      </c>
      <c r="E606" s="12" t="s">
        <v>1324</v>
      </c>
      <c r="F606" s="12" t="s">
        <v>1116</v>
      </c>
    </row>
    <row r="607" spans="1:6" ht="12.75">
      <c r="A607" s="12" t="s">
        <v>1384</v>
      </c>
      <c r="B607" s="12" t="s">
        <v>766</v>
      </c>
      <c r="C607" s="12" t="s">
        <v>1385</v>
      </c>
      <c r="D607" s="15">
        <v>71016</v>
      </c>
      <c r="E607" s="12" t="s">
        <v>1373</v>
      </c>
      <c r="F607" s="12" t="s">
        <v>1116</v>
      </c>
    </row>
    <row r="608" spans="1:6" ht="12.75">
      <c r="A608" s="12" t="s">
        <v>1388</v>
      </c>
      <c r="B608" s="12" t="s">
        <v>766</v>
      </c>
      <c r="C608" s="12" t="s">
        <v>1389</v>
      </c>
      <c r="D608" s="15">
        <v>71016</v>
      </c>
      <c r="E608" s="12" t="s">
        <v>1373</v>
      </c>
      <c r="F608" s="12" t="s">
        <v>1116</v>
      </c>
    </row>
    <row r="609" spans="1:6" ht="12.75">
      <c r="A609" s="12" t="s">
        <v>1441</v>
      </c>
      <c r="B609" s="12" t="s">
        <v>766</v>
      </c>
      <c r="C609" s="12" t="s">
        <v>819</v>
      </c>
      <c r="D609" s="15">
        <v>71019</v>
      </c>
      <c r="E609" s="12" t="s">
        <v>1440</v>
      </c>
      <c r="F609" s="12" t="s">
        <v>1116</v>
      </c>
    </row>
    <row r="610" spans="1:6" ht="12.75">
      <c r="A610" s="12" t="s">
        <v>1298</v>
      </c>
      <c r="B610" s="12" t="s">
        <v>766</v>
      </c>
      <c r="C610" s="12" t="s">
        <v>1299</v>
      </c>
      <c r="D610" s="15">
        <v>71043</v>
      </c>
      <c r="E610" s="12" t="s">
        <v>1282</v>
      </c>
      <c r="F610" s="12" t="s">
        <v>1116</v>
      </c>
    </row>
    <row r="611" spans="1:6" ht="12.75">
      <c r="A611" s="12" t="s">
        <v>1402</v>
      </c>
      <c r="B611" s="12" t="s">
        <v>766</v>
      </c>
      <c r="C611" s="12" t="s">
        <v>1403</v>
      </c>
      <c r="D611" s="15">
        <v>71015</v>
      </c>
      <c r="E611" s="12" t="s">
        <v>1401</v>
      </c>
      <c r="F611" s="12" t="s">
        <v>1116</v>
      </c>
    </row>
    <row r="612" spans="1:6" ht="12.75">
      <c r="A612" s="12" t="s">
        <v>1273</v>
      </c>
      <c r="B612" s="12" t="s">
        <v>1274</v>
      </c>
      <c r="C612" s="12" t="s">
        <v>1270</v>
      </c>
      <c r="D612" s="15">
        <v>71036</v>
      </c>
      <c r="E612" s="12" t="s">
        <v>1260</v>
      </c>
      <c r="F612" s="12" t="s">
        <v>1116</v>
      </c>
    </row>
    <row r="613" spans="1:6" ht="12.75">
      <c r="A613" s="12" t="s">
        <v>1238</v>
      </c>
      <c r="B613" s="12" t="s">
        <v>918</v>
      </c>
      <c r="C613" s="12" t="s">
        <v>1239</v>
      </c>
      <c r="D613" s="15">
        <v>71100</v>
      </c>
      <c r="E613" s="12" t="s">
        <v>1186</v>
      </c>
      <c r="F613" s="12" t="s">
        <v>1116</v>
      </c>
    </row>
    <row r="614" spans="1:6" ht="12.75">
      <c r="A614" s="12" t="s">
        <v>1436</v>
      </c>
      <c r="B614" s="12" t="s">
        <v>918</v>
      </c>
      <c r="C614" s="12" t="s">
        <v>1437</v>
      </c>
      <c r="D614" s="15">
        <v>71018</v>
      </c>
      <c r="E614" s="12" t="s">
        <v>1433</v>
      </c>
      <c r="F614" s="12" t="s">
        <v>1116</v>
      </c>
    </row>
    <row r="615" spans="1:6" ht="12.75">
      <c r="A615" s="12" t="s">
        <v>1423</v>
      </c>
      <c r="B615" s="12" t="s">
        <v>918</v>
      </c>
      <c r="C615" s="12" t="s">
        <v>1424</v>
      </c>
      <c r="D615" s="15">
        <v>71017</v>
      </c>
      <c r="E615" s="12" t="s">
        <v>1418</v>
      </c>
      <c r="F615" s="12" t="s">
        <v>1116</v>
      </c>
    </row>
    <row r="616" spans="1:6" ht="12.75">
      <c r="A616" s="12" t="s">
        <v>1300</v>
      </c>
      <c r="B616" s="12" t="s">
        <v>923</v>
      </c>
      <c r="C616" s="12" t="s">
        <v>1301</v>
      </c>
      <c r="D616" s="15">
        <v>71043</v>
      </c>
      <c r="E616" s="12" t="s">
        <v>1282</v>
      </c>
      <c r="F616" s="12" t="s">
        <v>1116</v>
      </c>
    </row>
    <row r="617" spans="1:6" ht="12.75">
      <c r="A617" s="12" t="s">
        <v>1271</v>
      </c>
      <c r="B617" s="12" t="s">
        <v>923</v>
      </c>
      <c r="C617" s="12" t="s">
        <v>1272</v>
      </c>
      <c r="D617" s="15">
        <v>71036</v>
      </c>
      <c r="E617" s="12" t="s">
        <v>1260</v>
      </c>
      <c r="F617" s="12" t="s">
        <v>1116</v>
      </c>
    </row>
    <row r="618" spans="1:6" ht="12.75">
      <c r="A618" s="12" t="s">
        <v>1236</v>
      </c>
      <c r="B618" s="12" t="s">
        <v>923</v>
      </c>
      <c r="C618" s="12" t="s">
        <v>1237</v>
      </c>
      <c r="D618" s="15">
        <v>71100</v>
      </c>
      <c r="E618" s="12" t="s">
        <v>1186</v>
      </c>
      <c r="F618" s="12" t="s">
        <v>1116</v>
      </c>
    </row>
    <row r="619" spans="1:6" ht="12.75">
      <c r="A619" s="12" t="s">
        <v>1359</v>
      </c>
      <c r="B619" s="12" t="s">
        <v>923</v>
      </c>
      <c r="C619" s="12" t="s">
        <v>1360</v>
      </c>
      <c r="D619" s="15">
        <v>71013</v>
      </c>
      <c r="E619" s="12" t="s">
        <v>1346</v>
      </c>
      <c r="F619" s="12" t="s">
        <v>1116</v>
      </c>
    </row>
    <row r="620" spans="1:6" ht="12.75">
      <c r="A620" s="12" t="s">
        <v>1240</v>
      </c>
      <c r="B620" s="12" t="s">
        <v>788</v>
      </c>
      <c r="C620" s="12" t="s">
        <v>1241</v>
      </c>
      <c r="D620" s="15">
        <v>71100</v>
      </c>
      <c r="E620" s="12" t="s">
        <v>1186</v>
      </c>
      <c r="F620" s="12" t="s">
        <v>1116</v>
      </c>
    </row>
    <row r="621" spans="1:6" ht="12.75">
      <c r="A621" s="12" t="s">
        <v>1306</v>
      </c>
      <c r="B621" s="12" t="s">
        <v>788</v>
      </c>
      <c r="C621" s="12" t="s">
        <v>999</v>
      </c>
      <c r="D621" s="15">
        <v>71041</v>
      </c>
      <c r="E621" s="12" t="s">
        <v>1282</v>
      </c>
      <c r="F621" s="12" t="s">
        <v>1116</v>
      </c>
    </row>
    <row r="622" spans="1:6" ht="12.75">
      <c r="A622" s="12" t="s">
        <v>1235</v>
      </c>
      <c r="B622" s="12" t="s">
        <v>788</v>
      </c>
      <c r="C622" s="12" t="s">
        <v>1157</v>
      </c>
      <c r="D622" s="15">
        <v>71100</v>
      </c>
      <c r="E622" s="12" t="s">
        <v>1186</v>
      </c>
      <c r="F622" s="12" t="s">
        <v>1116</v>
      </c>
    </row>
    <row r="623" spans="1:6" ht="12.75">
      <c r="A623" s="12" t="s">
        <v>1176</v>
      </c>
      <c r="B623" s="12" t="s">
        <v>788</v>
      </c>
      <c r="C623" s="12" t="s">
        <v>1177</v>
      </c>
      <c r="D623" s="15">
        <v>71042</v>
      </c>
      <c r="E623" s="12" t="s">
        <v>1155</v>
      </c>
      <c r="F623" s="12" t="s">
        <v>1116</v>
      </c>
    </row>
    <row r="624" spans="1:6" ht="25.5">
      <c r="A624" s="12" t="s">
        <v>1891</v>
      </c>
      <c r="B624" s="12" t="s">
        <v>1329</v>
      </c>
      <c r="C624" s="12" t="s">
        <v>1330</v>
      </c>
      <c r="D624" s="15">
        <v>71045</v>
      </c>
      <c r="E624" s="12" t="s">
        <v>1331</v>
      </c>
      <c r="F624" s="12" t="s">
        <v>1228</v>
      </c>
    </row>
    <row r="625" spans="1:6" ht="25.5">
      <c r="A625" s="12" t="s">
        <v>1442</v>
      </c>
      <c r="B625" s="12" t="s">
        <v>1013</v>
      </c>
      <c r="C625" s="12" t="s">
        <v>1443</v>
      </c>
      <c r="D625" s="15">
        <v>71019</v>
      </c>
      <c r="E625" s="12" t="s">
        <v>1440</v>
      </c>
      <c r="F625" s="12" t="s">
        <v>1116</v>
      </c>
    </row>
    <row r="626" spans="1:6" ht="25.5">
      <c r="A626" s="12" t="s">
        <v>1353</v>
      </c>
      <c r="B626" s="12" t="s">
        <v>1013</v>
      </c>
      <c r="C626" s="12" t="s">
        <v>1354</v>
      </c>
      <c r="D626" s="15">
        <v>71013</v>
      </c>
      <c r="E626" s="12" t="s">
        <v>1346</v>
      </c>
      <c r="F626" s="12" t="s">
        <v>1116</v>
      </c>
    </row>
    <row r="627" spans="1:6" ht="25.5">
      <c r="A627" s="12" t="s">
        <v>1224</v>
      </c>
      <c r="B627" s="12" t="s">
        <v>1225</v>
      </c>
      <c r="C627" s="12" t="s">
        <v>1226</v>
      </c>
      <c r="D627" s="15">
        <v>71100</v>
      </c>
      <c r="E627" s="12" t="s">
        <v>1227</v>
      </c>
      <c r="F627" s="12" t="s">
        <v>1228</v>
      </c>
    </row>
    <row r="628" spans="1:6" ht="12.75">
      <c r="A628" s="12" t="s">
        <v>1233</v>
      </c>
      <c r="B628" s="12" t="s">
        <v>845</v>
      </c>
      <c r="C628" s="12" t="s">
        <v>1234</v>
      </c>
      <c r="D628" s="15">
        <v>71100</v>
      </c>
      <c r="E628" s="12" t="s">
        <v>1186</v>
      </c>
      <c r="F628" s="12" t="s">
        <v>1116</v>
      </c>
    </row>
    <row r="629" spans="1:6" ht="12.75">
      <c r="A629" s="12" t="s">
        <v>1172</v>
      </c>
      <c r="B629" s="12" t="s">
        <v>845</v>
      </c>
      <c r="C629" s="12" t="s">
        <v>1173</v>
      </c>
      <c r="D629" s="15">
        <v>71042</v>
      </c>
      <c r="E629" s="12" t="s">
        <v>1155</v>
      </c>
      <c r="F629" s="12" t="s">
        <v>1116</v>
      </c>
    </row>
    <row r="630" spans="1:6" ht="12.75">
      <c r="A630" s="12" t="s">
        <v>1396</v>
      </c>
      <c r="B630" s="12" t="s">
        <v>779</v>
      </c>
      <c r="C630" s="12" t="s">
        <v>1377</v>
      </c>
      <c r="D630" s="15">
        <v>71016</v>
      </c>
      <c r="E630" s="12" t="s">
        <v>1373</v>
      </c>
      <c r="F630" s="12" t="s">
        <v>1116</v>
      </c>
    </row>
    <row r="631" spans="1:6" ht="12.75">
      <c r="A631" s="12" t="s">
        <v>1171</v>
      </c>
      <c r="B631" s="12" t="s">
        <v>779</v>
      </c>
      <c r="C631" s="12" t="s">
        <v>819</v>
      </c>
      <c r="D631" s="15">
        <v>71042</v>
      </c>
      <c r="E631" s="12" t="s">
        <v>1155</v>
      </c>
      <c r="F631" s="12" t="s">
        <v>1116</v>
      </c>
    </row>
    <row r="632" spans="1:6" ht="12.75">
      <c r="A632" s="12" t="s">
        <v>1304</v>
      </c>
      <c r="B632" s="12" t="s">
        <v>779</v>
      </c>
      <c r="C632" s="12" t="s">
        <v>1305</v>
      </c>
      <c r="D632" s="15">
        <v>71043</v>
      </c>
      <c r="E632" s="12" t="s">
        <v>1282</v>
      </c>
      <c r="F632" s="12" t="s">
        <v>1116</v>
      </c>
    </row>
    <row r="633" spans="1:6" ht="12.75">
      <c r="A633" s="12" t="s">
        <v>1244</v>
      </c>
      <c r="B633" s="12" t="s">
        <v>779</v>
      </c>
      <c r="C633" s="12" t="s">
        <v>1245</v>
      </c>
      <c r="D633" s="15">
        <v>71100</v>
      </c>
      <c r="E633" s="12" t="s">
        <v>1186</v>
      </c>
      <c r="F633" s="12" t="s">
        <v>1116</v>
      </c>
    </row>
    <row r="634" spans="1:6" ht="12.75">
      <c r="A634" s="12" t="s">
        <v>1277</v>
      </c>
      <c r="B634" s="12" t="s">
        <v>1278</v>
      </c>
      <c r="C634" s="12" t="s">
        <v>1279</v>
      </c>
      <c r="D634" s="15">
        <v>71036</v>
      </c>
      <c r="E634" s="12" t="s">
        <v>1260</v>
      </c>
      <c r="F634" s="12" t="s">
        <v>1116</v>
      </c>
    </row>
    <row r="635" spans="1:6" ht="12.75">
      <c r="A635" s="12" t="s">
        <v>1250</v>
      </c>
      <c r="B635" s="12" t="s">
        <v>779</v>
      </c>
      <c r="C635" s="12" t="s">
        <v>1251</v>
      </c>
      <c r="D635" s="15">
        <v>71100</v>
      </c>
      <c r="E635" s="12" t="s">
        <v>1186</v>
      </c>
      <c r="F635" s="12" t="s">
        <v>1116</v>
      </c>
    </row>
    <row r="636" spans="1:6" ht="12.75">
      <c r="A636" s="12" t="s">
        <v>1355</v>
      </c>
      <c r="B636" s="12" t="s">
        <v>779</v>
      </c>
      <c r="C636" s="12" t="s">
        <v>1356</v>
      </c>
      <c r="D636" s="15">
        <v>71013</v>
      </c>
      <c r="E636" s="12" t="s">
        <v>1346</v>
      </c>
      <c r="F636" s="12" t="s">
        <v>1116</v>
      </c>
    </row>
    <row r="637" spans="1:6" ht="12.75">
      <c r="A637" s="12" t="s">
        <v>1229</v>
      </c>
      <c r="B637" s="12" t="s">
        <v>860</v>
      </c>
      <c r="C637" s="12" t="s">
        <v>1230</v>
      </c>
      <c r="D637" s="15">
        <v>71100</v>
      </c>
      <c r="E637" s="12" t="s">
        <v>1186</v>
      </c>
      <c r="F637" s="12" t="s">
        <v>1116</v>
      </c>
    </row>
    <row r="638" spans="1:6" ht="12.75">
      <c r="A638" s="12" t="s">
        <v>1242</v>
      </c>
      <c r="B638" s="12" t="s">
        <v>860</v>
      </c>
      <c r="C638" s="12" t="s">
        <v>1243</v>
      </c>
      <c r="D638" s="15">
        <v>71100</v>
      </c>
      <c r="E638" s="12" t="s">
        <v>1186</v>
      </c>
      <c r="F638" s="12" t="s">
        <v>1116</v>
      </c>
    </row>
    <row r="639" spans="1:6" ht="12.75">
      <c r="A639" s="12" t="s">
        <v>1357</v>
      </c>
      <c r="B639" s="12" t="s">
        <v>860</v>
      </c>
      <c r="C639" s="12" t="s">
        <v>1358</v>
      </c>
      <c r="D639" s="15">
        <v>71013</v>
      </c>
      <c r="E639" s="12" t="s">
        <v>1346</v>
      </c>
      <c r="F639" s="12" t="s">
        <v>1116</v>
      </c>
    </row>
    <row r="640" spans="1:6" ht="12.75">
      <c r="A640" s="12" t="s">
        <v>1231</v>
      </c>
      <c r="B640" s="12" t="s">
        <v>935</v>
      </c>
      <c r="C640" s="12" t="s">
        <v>1232</v>
      </c>
      <c r="D640" s="15">
        <v>71100</v>
      </c>
      <c r="E640" s="12" t="s">
        <v>1186</v>
      </c>
      <c r="F640" s="12" t="s">
        <v>1116</v>
      </c>
    </row>
    <row r="641" spans="1:6" ht="12.75">
      <c r="A641" s="12" t="s">
        <v>1268</v>
      </c>
      <c r="B641" s="12" t="s">
        <v>1269</v>
      </c>
      <c r="C641" s="12" t="s">
        <v>1270</v>
      </c>
      <c r="D641" s="15">
        <v>71036</v>
      </c>
      <c r="E641" s="12" t="s">
        <v>1260</v>
      </c>
      <c r="F641" s="12" t="s">
        <v>1116</v>
      </c>
    </row>
    <row r="642" spans="1:6" ht="12.75">
      <c r="A642" s="12" t="s">
        <v>876</v>
      </c>
      <c r="B642" s="12" t="s">
        <v>753</v>
      </c>
      <c r="C642" s="12" t="s">
        <v>877</v>
      </c>
      <c r="D642" s="15">
        <v>73100</v>
      </c>
      <c r="E642" s="12" t="s">
        <v>878</v>
      </c>
      <c r="F642" s="12" t="s">
        <v>740</v>
      </c>
    </row>
    <row r="643" spans="1:6" ht="12.75">
      <c r="A643" s="12" t="s">
        <v>881</v>
      </c>
      <c r="B643" s="12" t="s">
        <v>753</v>
      </c>
      <c r="C643" s="12" t="s">
        <v>882</v>
      </c>
      <c r="D643" s="15">
        <v>73100</v>
      </c>
      <c r="E643" s="12" t="s">
        <v>878</v>
      </c>
      <c r="F643" s="12" t="s">
        <v>740</v>
      </c>
    </row>
    <row r="644" spans="1:6" ht="12.75">
      <c r="A644" s="12" t="s">
        <v>883</v>
      </c>
      <c r="B644" s="12" t="s">
        <v>753</v>
      </c>
      <c r="C644" s="12"/>
      <c r="D644" s="15">
        <v>73100</v>
      </c>
      <c r="E644" s="12" t="s">
        <v>878</v>
      </c>
      <c r="F644" s="12" t="s">
        <v>740</v>
      </c>
    </row>
    <row r="645" spans="1:6" ht="12.75">
      <c r="A645" s="12" t="s">
        <v>886</v>
      </c>
      <c r="B645" s="12" t="s">
        <v>753</v>
      </c>
      <c r="C645" s="12" t="s">
        <v>887</v>
      </c>
      <c r="D645" s="15">
        <v>73100</v>
      </c>
      <c r="E645" s="12" t="s">
        <v>878</v>
      </c>
      <c r="F645" s="12" t="s">
        <v>740</v>
      </c>
    </row>
    <row r="646" spans="1:6" ht="12.75">
      <c r="A646" s="12" t="s">
        <v>752</v>
      </c>
      <c r="B646" s="12" t="s">
        <v>753</v>
      </c>
      <c r="C646" s="12" t="s">
        <v>754</v>
      </c>
      <c r="D646" s="15">
        <v>73040</v>
      </c>
      <c r="E646" s="12" t="s">
        <v>755</v>
      </c>
      <c r="F646" s="12" t="s">
        <v>740</v>
      </c>
    </row>
    <row r="647" spans="1:6" ht="12.75">
      <c r="A647" s="12" t="s">
        <v>763</v>
      </c>
      <c r="B647" s="12" t="s">
        <v>753</v>
      </c>
      <c r="C647" s="12"/>
      <c r="D647" s="15">
        <v>73012</v>
      </c>
      <c r="E647" s="12" t="s">
        <v>764</v>
      </c>
      <c r="F647" s="12" t="s">
        <v>740</v>
      </c>
    </row>
    <row r="648" spans="1:6" ht="12.75">
      <c r="A648" s="12" t="s">
        <v>832</v>
      </c>
      <c r="B648" s="12" t="s">
        <v>753</v>
      </c>
      <c r="C648" s="12"/>
      <c r="D648" s="15">
        <v>73013</v>
      </c>
      <c r="E648" s="12" t="s">
        <v>833</v>
      </c>
      <c r="F648" s="12" t="s">
        <v>740</v>
      </c>
    </row>
    <row r="649" spans="1:6" ht="12.75">
      <c r="A649" s="12" t="s">
        <v>852</v>
      </c>
      <c r="B649" s="12" t="s">
        <v>753</v>
      </c>
      <c r="C649" s="12" t="s">
        <v>853</v>
      </c>
      <c r="D649" s="15">
        <v>73044</v>
      </c>
      <c r="E649" s="12" t="s">
        <v>854</v>
      </c>
      <c r="F649" s="12" t="s">
        <v>740</v>
      </c>
    </row>
    <row r="650" spans="1:6" ht="12.75">
      <c r="A650" s="12" t="s">
        <v>944</v>
      </c>
      <c r="B650" s="12" t="s">
        <v>753</v>
      </c>
      <c r="C650" s="12" t="s">
        <v>880</v>
      </c>
      <c r="D650" s="15">
        <v>73023</v>
      </c>
      <c r="E650" s="12" t="s">
        <v>945</v>
      </c>
      <c r="F650" s="12" t="s">
        <v>740</v>
      </c>
    </row>
    <row r="651" spans="1:6" ht="12.75">
      <c r="A651" s="12" t="s">
        <v>947</v>
      </c>
      <c r="B651" s="12" t="s">
        <v>753</v>
      </c>
      <c r="C651" s="12" t="s">
        <v>948</v>
      </c>
      <c r="D651" s="15">
        <v>73024</v>
      </c>
      <c r="E651" s="12" t="s">
        <v>949</v>
      </c>
      <c r="F651" s="12" t="s">
        <v>740</v>
      </c>
    </row>
    <row r="652" spans="1:6" ht="12.75">
      <c r="A652" s="12" t="s">
        <v>964</v>
      </c>
      <c r="B652" s="12" t="s">
        <v>753</v>
      </c>
      <c r="C652" s="12" t="s">
        <v>965</v>
      </c>
      <c r="D652" s="15">
        <v>73025</v>
      </c>
      <c r="E652" s="12" t="s">
        <v>966</v>
      </c>
      <c r="F652" s="12" t="s">
        <v>740</v>
      </c>
    </row>
    <row r="653" spans="1:6" ht="12.75">
      <c r="A653" s="12" t="s">
        <v>970</v>
      </c>
      <c r="B653" s="12" t="s">
        <v>753</v>
      </c>
      <c r="C653" s="12" t="s">
        <v>971</v>
      </c>
      <c r="D653" s="15">
        <v>73046</v>
      </c>
      <c r="E653" s="12" t="s">
        <v>972</v>
      </c>
      <c r="F653" s="12" t="s">
        <v>740</v>
      </c>
    </row>
    <row r="654" spans="1:6" ht="12.75">
      <c r="A654" s="12" t="s">
        <v>989</v>
      </c>
      <c r="B654" s="12" t="s">
        <v>753</v>
      </c>
      <c r="C654" s="12" t="s">
        <v>856</v>
      </c>
      <c r="D654" s="15">
        <v>73048</v>
      </c>
      <c r="E654" s="12" t="s">
        <v>990</v>
      </c>
      <c r="F654" s="12" t="s">
        <v>740</v>
      </c>
    </row>
    <row r="655" spans="1:6" ht="12.75">
      <c r="A655" s="12" t="s">
        <v>991</v>
      </c>
      <c r="B655" s="12" t="s">
        <v>753</v>
      </c>
      <c r="C655" s="12" t="s">
        <v>992</v>
      </c>
      <c r="D655" s="15">
        <v>73048</v>
      </c>
      <c r="E655" s="12" t="s">
        <v>990</v>
      </c>
      <c r="F655" s="12" t="s">
        <v>740</v>
      </c>
    </row>
    <row r="656" spans="1:6" ht="12.75">
      <c r="A656" s="12" t="s">
        <v>1062</v>
      </c>
      <c r="B656" s="12" t="s">
        <v>753</v>
      </c>
      <c r="C656" s="12" t="s">
        <v>1063</v>
      </c>
      <c r="D656" s="15">
        <v>73010</v>
      </c>
      <c r="E656" s="12" t="s">
        <v>1064</v>
      </c>
      <c r="F656" s="12" t="s">
        <v>740</v>
      </c>
    </row>
    <row r="657" spans="1:6" ht="12.75">
      <c r="A657" s="12" t="s">
        <v>1067</v>
      </c>
      <c r="B657" s="12" t="s">
        <v>753</v>
      </c>
      <c r="C657" s="12" t="s">
        <v>1068</v>
      </c>
      <c r="D657" s="15">
        <v>73056</v>
      </c>
      <c r="E657" s="12" t="s">
        <v>1069</v>
      </c>
      <c r="F657" s="12" t="s">
        <v>740</v>
      </c>
    </row>
    <row r="658" spans="1:6" ht="12.75">
      <c r="A658" s="12" t="s">
        <v>1072</v>
      </c>
      <c r="B658" s="12" t="s">
        <v>753</v>
      </c>
      <c r="C658" s="12" t="s">
        <v>992</v>
      </c>
      <c r="D658" s="15">
        <v>73057</v>
      </c>
      <c r="E658" s="12" t="s">
        <v>1073</v>
      </c>
      <c r="F658" s="12" t="s">
        <v>740</v>
      </c>
    </row>
    <row r="659" spans="1:6" ht="12.75">
      <c r="A659" s="12" t="s">
        <v>1095</v>
      </c>
      <c r="B659" s="12" t="s">
        <v>753</v>
      </c>
      <c r="C659" s="12" t="s">
        <v>1096</v>
      </c>
      <c r="D659" s="15">
        <v>73059</v>
      </c>
      <c r="E659" s="12" t="s">
        <v>1097</v>
      </c>
      <c r="F659" s="12" t="s">
        <v>740</v>
      </c>
    </row>
    <row r="660" spans="1:6" ht="12.75">
      <c r="A660" s="12" t="s">
        <v>1102</v>
      </c>
      <c r="B660" s="12" t="s">
        <v>753</v>
      </c>
      <c r="C660" s="12" t="s">
        <v>1103</v>
      </c>
      <c r="D660" s="15">
        <v>73010</v>
      </c>
      <c r="E660" s="12" t="s">
        <v>1104</v>
      </c>
      <c r="F660" s="12" t="s">
        <v>740</v>
      </c>
    </row>
    <row r="661" spans="1:6" ht="12.75">
      <c r="A661" s="12" t="s">
        <v>855</v>
      </c>
      <c r="B661" s="12" t="s">
        <v>753</v>
      </c>
      <c r="C661" s="12" t="s">
        <v>856</v>
      </c>
      <c r="D661" s="15">
        <v>73044</v>
      </c>
      <c r="E661" s="12" t="s">
        <v>854</v>
      </c>
      <c r="F661" s="12" t="s">
        <v>740</v>
      </c>
    </row>
    <row r="662" spans="1:6" ht="12.75">
      <c r="A662" s="12" t="s">
        <v>879</v>
      </c>
      <c r="B662" s="12" t="s">
        <v>753</v>
      </c>
      <c r="C662" s="12" t="s">
        <v>880</v>
      </c>
      <c r="D662" s="15">
        <v>73100</v>
      </c>
      <c r="E662" s="12" t="s">
        <v>878</v>
      </c>
      <c r="F662" s="12" t="s">
        <v>740</v>
      </c>
    </row>
    <row r="663" spans="1:6" ht="12.75">
      <c r="A663" s="12" t="s">
        <v>1105</v>
      </c>
      <c r="B663" s="12" t="s">
        <v>753</v>
      </c>
      <c r="C663" s="12" t="s">
        <v>1106</v>
      </c>
      <c r="D663" s="15">
        <v>73010</v>
      </c>
      <c r="E663" s="12" t="s">
        <v>1104</v>
      </c>
      <c r="F663" s="12" t="s">
        <v>740</v>
      </c>
    </row>
    <row r="664" spans="1:6" ht="12.75">
      <c r="A664" s="12" t="s">
        <v>993</v>
      </c>
      <c r="B664" s="12" t="s">
        <v>753</v>
      </c>
      <c r="C664" s="12" t="s">
        <v>827</v>
      </c>
      <c r="D664" s="15">
        <v>73048</v>
      </c>
      <c r="E664" s="12" t="s">
        <v>990</v>
      </c>
      <c r="F664" s="12" t="s">
        <v>740</v>
      </c>
    </row>
    <row r="665" spans="1:6" ht="12.75">
      <c r="A665" s="12" t="s">
        <v>1070</v>
      </c>
      <c r="B665" s="12" t="s">
        <v>753</v>
      </c>
      <c r="C665" s="12"/>
      <c r="D665" s="15">
        <v>73056</v>
      </c>
      <c r="E665" s="12" t="s">
        <v>1069</v>
      </c>
      <c r="F665" s="12" t="s">
        <v>740</v>
      </c>
    </row>
    <row r="666" spans="1:6" ht="12.75">
      <c r="A666" s="12" t="s">
        <v>823</v>
      </c>
      <c r="B666" s="12" t="s">
        <v>753</v>
      </c>
      <c r="C666" s="12" t="s">
        <v>824</v>
      </c>
      <c r="D666" s="15">
        <v>73020</v>
      </c>
      <c r="E666" s="12" t="s">
        <v>825</v>
      </c>
      <c r="F666" s="12" t="s">
        <v>740</v>
      </c>
    </row>
    <row r="667" spans="1:6" ht="12.75">
      <c r="A667" s="12" t="s">
        <v>884</v>
      </c>
      <c r="B667" s="12" t="s">
        <v>753</v>
      </c>
      <c r="C667" s="12" t="s">
        <v>885</v>
      </c>
      <c r="D667" s="15"/>
      <c r="E667" s="12" t="s">
        <v>878</v>
      </c>
      <c r="F667" s="12" t="s">
        <v>740</v>
      </c>
    </row>
    <row r="668" spans="1:6" ht="12.75">
      <c r="A668" s="12" t="s">
        <v>797</v>
      </c>
      <c r="B668" s="12" t="s">
        <v>738</v>
      </c>
      <c r="C668" s="12" t="s">
        <v>798</v>
      </c>
      <c r="D668" s="15">
        <v>73020</v>
      </c>
      <c r="E668" s="12" t="s">
        <v>799</v>
      </c>
      <c r="F668" s="12" t="s">
        <v>740</v>
      </c>
    </row>
    <row r="669" spans="1:6" ht="12.75">
      <c r="A669" s="12" t="s">
        <v>737</v>
      </c>
      <c r="B669" s="12" t="s">
        <v>738</v>
      </c>
      <c r="C669" s="12"/>
      <c r="D669" s="15">
        <v>73040</v>
      </c>
      <c r="E669" s="12" t="s">
        <v>739</v>
      </c>
      <c r="F669" s="12" t="s">
        <v>740</v>
      </c>
    </row>
    <row r="670" spans="1:6" ht="12.75">
      <c r="A670" s="12" t="s">
        <v>1076</v>
      </c>
      <c r="B670" s="12" t="s">
        <v>738</v>
      </c>
      <c r="C670" s="12"/>
      <c r="D670" s="15">
        <v>73030</v>
      </c>
      <c r="E670" s="12" t="s">
        <v>1077</v>
      </c>
      <c r="F670" s="12" t="s">
        <v>740</v>
      </c>
    </row>
    <row r="671" spans="1:6" ht="12.75">
      <c r="A671" s="12" t="s">
        <v>1036</v>
      </c>
      <c r="B671" s="12" t="s">
        <v>738</v>
      </c>
      <c r="C671" s="12"/>
      <c r="D671" s="15">
        <v>73050</v>
      </c>
      <c r="E671" s="12" t="s">
        <v>1037</v>
      </c>
      <c r="F671" s="12" t="s">
        <v>740</v>
      </c>
    </row>
    <row r="672" spans="1:6" ht="12.75">
      <c r="A672" s="12" t="s">
        <v>741</v>
      </c>
      <c r="B672" s="12" t="s">
        <v>738</v>
      </c>
      <c r="C672" s="12"/>
      <c r="D672" s="15">
        <v>73031</v>
      </c>
      <c r="E672" s="12" t="s">
        <v>742</v>
      </c>
      <c r="F672" s="12" t="s">
        <v>740</v>
      </c>
    </row>
    <row r="673" spans="1:6" ht="12.75">
      <c r="A673" s="12" t="s">
        <v>1044</v>
      </c>
      <c r="B673" s="12" t="s">
        <v>738</v>
      </c>
      <c r="C673" s="12"/>
      <c r="D673" s="15">
        <v>73017</v>
      </c>
      <c r="E673" s="12" t="s">
        <v>1045</v>
      </c>
      <c r="F673" s="12" t="s">
        <v>740</v>
      </c>
    </row>
    <row r="674" spans="1:6" ht="12.75">
      <c r="A674" s="12" t="s">
        <v>1093</v>
      </c>
      <c r="B674" s="12" t="s">
        <v>738</v>
      </c>
      <c r="C674" s="12"/>
      <c r="D674" s="15">
        <v>73058</v>
      </c>
      <c r="E674" s="12" t="s">
        <v>1094</v>
      </c>
      <c r="F674" s="12" t="s">
        <v>740</v>
      </c>
    </row>
    <row r="675" spans="1:6" ht="12.75">
      <c r="A675" s="12" t="s">
        <v>746</v>
      </c>
      <c r="B675" s="12" t="s">
        <v>738</v>
      </c>
      <c r="C675" s="12"/>
      <c r="D675" s="15">
        <v>73011</v>
      </c>
      <c r="E675" s="12" t="s">
        <v>747</v>
      </c>
      <c r="F675" s="12" t="s">
        <v>740</v>
      </c>
    </row>
    <row r="676" spans="1:6" ht="12.75">
      <c r="A676" s="12" t="s">
        <v>828</v>
      </c>
      <c r="B676" s="12" t="s">
        <v>738</v>
      </c>
      <c r="C676" s="12"/>
      <c r="D676" s="15">
        <v>73030</v>
      </c>
      <c r="E676" s="12" t="s">
        <v>829</v>
      </c>
      <c r="F676" s="12" t="s">
        <v>740</v>
      </c>
    </row>
    <row r="677" spans="1:6" ht="12.75">
      <c r="A677" s="12" t="s">
        <v>750</v>
      </c>
      <c r="B677" s="12" t="s">
        <v>738</v>
      </c>
      <c r="C677" s="12"/>
      <c r="D677" s="15">
        <v>73032</v>
      </c>
      <c r="E677" s="12" t="s">
        <v>751</v>
      </c>
      <c r="F677" s="12" t="s">
        <v>740</v>
      </c>
    </row>
    <row r="678" spans="1:6" ht="12.75">
      <c r="A678" s="12" t="s">
        <v>756</v>
      </c>
      <c r="B678" s="12" t="s">
        <v>738</v>
      </c>
      <c r="C678" s="12"/>
      <c r="D678" s="15">
        <v>73040</v>
      </c>
      <c r="E678" s="12" t="s">
        <v>755</v>
      </c>
      <c r="F678" s="12" t="s">
        <v>740</v>
      </c>
    </row>
    <row r="679" spans="1:6" ht="12.75">
      <c r="A679" s="12" t="s">
        <v>757</v>
      </c>
      <c r="B679" s="12" t="s">
        <v>738</v>
      </c>
      <c r="C679" s="12"/>
      <c r="D679" s="15">
        <v>73010</v>
      </c>
      <c r="E679" s="12" t="s">
        <v>758</v>
      </c>
      <c r="F679" s="12" t="s">
        <v>740</v>
      </c>
    </row>
    <row r="680" spans="1:6" ht="12.75">
      <c r="A680" s="12" t="s">
        <v>821</v>
      </c>
      <c r="B680" s="12" t="s">
        <v>738</v>
      </c>
      <c r="C680" s="12"/>
      <c r="D680" s="15">
        <v>73020</v>
      </c>
      <c r="E680" s="12" t="s">
        <v>822</v>
      </c>
      <c r="F680" s="12" t="s">
        <v>740</v>
      </c>
    </row>
    <row r="681" spans="1:6" ht="12.75">
      <c r="A681" s="12" t="s">
        <v>987</v>
      </c>
      <c r="B681" s="12" t="s">
        <v>738</v>
      </c>
      <c r="C681" s="12"/>
      <c r="D681" s="15">
        <v>73036</v>
      </c>
      <c r="E681" s="12" t="s">
        <v>988</v>
      </c>
      <c r="F681" s="12" t="s">
        <v>740</v>
      </c>
    </row>
    <row r="682" spans="1:6" ht="12.75">
      <c r="A682" s="12" t="s">
        <v>759</v>
      </c>
      <c r="B682" s="12" t="s">
        <v>738</v>
      </c>
      <c r="C682" s="12"/>
      <c r="D682" s="15">
        <v>73020</v>
      </c>
      <c r="E682" s="12" t="s">
        <v>760</v>
      </c>
      <c r="F682" s="12" t="s">
        <v>740</v>
      </c>
    </row>
    <row r="683" spans="1:6" ht="12.75">
      <c r="A683" s="12" t="s">
        <v>790</v>
      </c>
      <c r="B683" s="12" t="s">
        <v>738</v>
      </c>
      <c r="C683" s="12"/>
      <c r="D683" s="15">
        <v>73020</v>
      </c>
      <c r="E683" s="12" t="s">
        <v>791</v>
      </c>
      <c r="F683" s="12" t="s">
        <v>740</v>
      </c>
    </row>
    <row r="684" spans="1:6" ht="12.75">
      <c r="A684" s="12" t="s">
        <v>761</v>
      </c>
      <c r="B684" s="12" t="s">
        <v>738</v>
      </c>
      <c r="C684" s="12"/>
      <c r="D684" s="15">
        <v>73021</v>
      </c>
      <c r="E684" s="12" t="s">
        <v>762</v>
      </c>
      <c r="F684" s="12" t="s">
        <v>740</v>
      </c>
    </row>
    <row r="685" spans="1:6" ht="12.75">
      <c r="A685" s="12" t="s">
        <v>967</v>
      </c>
      <c r="B685" s="12" t="s">
        <v>738</v>
      </c>
      <c r="C685" s="12"/>
      <c r="D685" s="15">
        <v>73025</v>
      </c>
      <c r="E685" s="12" t="s">
        <v>966</v>
      </c>
      <c r="F685" s="12" t="s">
        <v>740</v>
      </c>
    </row>
    <row r="686" spans="1:6" ht="12.75">
      <c r="A686" s="12" t="s">
        <v>1111</v>
      </c>
      <c r="B686" s="12" t="s">
        <v>738</v>
      </c>
      <c r="C686" s="12"/>
      <c r="D686" s="15">
        <v>73010</v>
      </c>
      <c r="E686" s="12" t="s">
        <v>1112</v>
      </c>
      <c r="F686" s="12" t="s">
        <v>740</v>
      </c>
    </row>
    <row r="687" spans="1:6" ht="12.75">
      <c r="A687" s="12" t="s">
        <v>816</v>
      </c>
      <c r="B687" s="12" t="s">
        <v>738</v>
      </c>
      <c r="C687" s="12"/>
      <c r="D687" s="15">
        <v>73022</v>
      </c>
      <c r="E687" s="12" t="s">
        <v>817</v>
      </c>
      <c r="F687" s="12" t="s">
        <v>740</v>
      </c>
    </row>
    <row r="688" spans="1:6" ht="12.75">
      <c r="A688" s="12" t="s">
        <v>795</v>
      </c>
      <c r="B688" s="12" t="s">
        <v>738</v>
      </c>
      <c r="C688" s="12"/>
      <c r="D688" s="15">
        <v>73040</v>
      </c>
      <c r="E688" s="12" t="s">
        <v>796</v>
      </c>
      <c r="F688" s="12" t="s">
        <v>740</v>
      </c>
    </row>
    <row r="689" spans="1:6" ht="12.75">
      <c r="A689" s="12" t="s">
        <v>950</v>
      </c>
      <c r="B689" s="12" t="s">
        <v>738</v>
      </c>
      <c r="C689" s="12"/>
      <c r="D689" s="15">
        <v>73024</v>
      </c>
      <c r="E689" s="12" t="s">
        <v>949</v>
      </c>
      <c r="F689" s="12" t="s">
        <v>740</v>
      </c>
    </row>
    <row r="690" spans="1:6" ht="12.75">
      <c r="A690" s="12" t="s">
        <v>800</v>
      </c>
      <c r="B690" s="12" t="s">
        <v>738</v>
      </c>
      <c r="C690" s="12"/>
      <c r="D690" s="15">
        <v>73040</v>
      </c>
      <c r="E690" s="12" t="s">
        <v>801</v>
      </c>
      <c r="F690" s="12" t="s">
        <v>740</v>
      </c>
    </row>
    <row r="691" spans="1:6" ht="12.75">
      <c r="A691" s="12" t="s">
        <v>826</v>
      </c>
      <c r="B691" s="12" t="s">
        <v>738</v>
      </c>
      <c r="C691" s="12" t="s">
        <v>827</v>
      </c>
      <c r="D691" s="15">
        <v>73020</v>
      </c>
      <c r="E691" s="12" t="s">
        <v>825</v>
      </c>
      <c r="F691" s="12" t="s">
        <v>740</v>
      </c>
    </row>
    <row r="692" spans="1:6" ht="12.75">
      <c r="A692" s="12" t="s">
        <v>830</v>
      </c>
      <c r="B692" s="12" t="s">
        <v>738</v>
      </c>
      <c r="C692" s="12"/>
      <c r="D692" s="15">
        <v>73034</v>
      </c>
      <c r="E692" s="12" t="s">
        <v>831</v>
      </c>
      <c r="F692" s="12" t="s">
        <v>740</v>
      </c>
    </row>
    <row r="693" spans="1:6" ht="12.75">
      <c r="A693" s="12" t="s">
        <v>874</v>
      </c>
      <c r="B693" s="12" t="s">
        <v>738</v>
      </c>
      <c r="C693" s="12"/>
      <c r="D693" s="15">
        <v>73010</v>
      </c>
      <c r="E693" s="12" t="s">
        <v>875</v>
      </c>
      <c r="F693" s="12" t="s">
        <v>740</v>
      </c>
    </row>
    <row r="694" spans="1:6" ht="12.75">
      <c r="A694" s="12" t="s">
        <v>1042</v>
      </c>
      <c r="B694" s="12" t="s">
        <v>738</v>
      </c>
      <c r="C694" s="12"/>
      <c r="D694" s="15">
        <v>73010</v>
      </c>
      <c r="E694" s="12" t="s">
        <v>1043</v>
      </c>
      <c r="F694" s="12" t="s">
        <v>740</v>
      </c>
    </row>
    <row r="695" spans="1:6" ht="12.75">
      <c r="A695" s="12" t="s">
        <v>939</v>
      </c>
      <c r="B695" s="12" t="s">
        <v>738</v>
      </c>
      <c r="C695" s="12"/>
      <c r="D695" s="15">
        <v>73010</v>
      </c>
      <c r="E695" s="12" t="s">
        <v>940</v>
      </c>
      <c r="F695" s="12" t="s">
        <v>740</v>
      </c>
    </row>
    <row r="696" spans="1:6" ht="12.75">
      <c r="A696" s="12" t="s">
        <v>946</v>
      </c>
      <c r="B696" s="12" t="s">
        <v>738</v>
      </c>
      <c r="C696" s="12"/>
      <c r="D696" s="15">
        <v>73023</v>
      </c>
      <c r="E696" s="12" t="s">
        <v>945</v>
      </c>
      <c r="F696" s="12" t="s">
        <v>740</v>
      </c>
    </row>
    <row r="697" spans="1:6" ht="12.75">
      <c r="A697" s="12" t="s">
        <v>975</v>
      </c>
      <c r="B697" s="12" t="s">
        <v>738</v>
      </c>
      <c r="C697" s="12" t="s">
        <v>976</v>
      </c>
      <c r="D697" s="15">
        <v>73026</v>
      </c>
      <c r="E697" s="12" t="s">
        <v>977</v>
      </c>
      <c r="F697" s="12" t="s">
        <v>740</v>
      </c>
    </row>
    <row r="698" spans="1:6" ht="12.75">
      <c r="A698" s="12" t="s">
        <v>943</v>
      </c>
      <c r="B698" s="12" t="s">
        <v>738</v>
      </c>
      <c r="C698" s="12" t="s">
        <v>772</v>
      </c>
      <c r="D698" s="15">
        <v>73045</v>
      </c>
      <c r="E698" s="12" t="s">
        <v>942</v>
      </c>
      <c r="F698" s="12" t="s">
        <v>740</v>
      </c>
    </row>
    <row r="699" spans="1:6" ht="12.75">
      <c r="A699" s="12" t="s">
        <v>1023</v>
      </c>
      <c r="B699" s="12" t="s">
        <v>738</v>
      </c>
      <c r="C699" s="12"/>
      <c r="D699" s="15">
        <v>73010</v>
      </c>
      <c r="E699" s="12" t="s">
        <v>1024</v>
      </c>
      <c r="F699" s="12" t="s">
        <v>740</v>
      </c>
    </row>
    <row r="700" spans="1:6" ht="12.75">
      <c r="A700" s="12" t="s">
        <v>941</v>
      </c>
      <c r="B700" s="12" t="s">
        <v>738</v>
      </c>
      <c r="C700" s="12" t="s">
        <v>769</v>
      </c>
      <c r="D700" s="15">
        <v>73045</v>
      </c>
      <c r="E700" s="12" t="s">
        <v>942</v>
      </c>
      <c r="F700" s="12" t="s">
        <v>740</v>
      </c>
    </row>
    <row r="701" spans="1:6" ht="12.75">
      <c r="A701" s="12" t="s">
        <v>978</v>
      </c>
      <c r="B701" s="12" t="s">
        <v>738</v>
      </c>
      <c r="C701" s="12"/>
      <c r="D701" s="15">
        <v>73040</v>
      </c>
      <c r="E701" s="12" t="s">
        <v>979</v>
      </c>
      <c r="F701" s="12" t="s">
        <v>740</v>
      </c>
    </row>
    <row r="702" spans="1:6" ht="12.75">
      <c r="A702" s="12" t="s">
        <v>1052</v>
      </c>
      <c r="B702" s="12" t="s">
        <v>738</v>
      </c>
      <c r="C702" s="12"/>
      <c r="D702" s="15">
        <v>73040</v>
      </c>
      <c r="E702" s="12" t="s">
        <v>1053</v>
      </c>
      <c r="F702" s="12" t="s">
        <v>740</v>
      </c>
    </row>
    <row r="703" spans="1:6" ht="12.75">
      <c r="A703" s="12" t="s">
        <v>980</v>
      </c>
      <c r="B703" s="12" t="s">
        <v>738</v>
      </c>
      <c r="C703" s="12"/>
      <c r="D703" s="15">
        <v>73035</v>
      </c>
      <c r="E703" s="12" t="s">
        <v>981</v>
      </c>
      <c r="F703" s="12" t="s">
        <v>740</v>
      </c>
    </row>
    <row r="704" spans="1:6" ht="12.75">
      <c r="A704" s="12" t="s">
        <v>982</v>
      </c>
      <c r="B704" s="12" t="s">
        <v>738</v>
      </c>
      <c r="C704" s="12"/>
      <c r="D704" s="15">
        <v>73027</v>
      </c>
      <c r="E704" s="12" t="s">
        <v>983</v>
      </c>
      <c r="F704" s="12" t="s">
        <v>740</v>
      </c>
    </row>
    <row r="705" spans="1:6" ht="12.75">
      <c r="A705" s="12" t="s">
        <v>1004</v>
      </c>
      <c r="B705" s="12" t="s">
        <v>738</v>
      </c>
      <c r="C705" s="12"/>
      <c r="D705" s="15">
        <v>73040</v>
      </c>
      <c r="E705" s="12" t="s">
        <v>1005</v>
      </c>
      <c r="F705" s="12" t="s">
        <v>740</v>
      </c>
    </row>
    <row r="706" spans="1:6" ht="12.75">
      <c r="A706" s="12" t="s">
        <v>1006</v>
      </c>
      <c r="B706" s="12" t="s">
        <v>738</v>
      </c>
      <c r="C706" s="12"/>
      <c r="D706" s="15">
        <v>73020</v>
      </c>
      <c r="E706" s="12" t="s">
        <v>1007</v>
      </c>
      <c r="F706" s="12" t="s">
        <v>740</v>
      </c>
    </row>
    <row r="707" spans="1:6" ht="12.75">
      <c r="A707" s="12" t="s">
        <v>986</v>
      </c>
      <c r="B707" s="12" t="s">
        <v>738</v>
      </c>
      <c r="C707" s="12" t="s">
        <v>772</v>
      </c>
      <c r="D707" s="15">
        <v>73047</v>
      </c>
      <c r="E707" s="12" t="s">
        <v>985</v>
      </c>
      <c r="F707" s="12" t="s">
        <v>740</v>
      </c>
    </row>
    <row r="708" spans="1:6" ht="12.75">
      <c r="A708" s="12" t="s">
        <v>984</v>
      </c>
      <c r="B708" s="12" t="s">
        <v>738</v>
      </c>
      <c r="C708" s="12" t="s">
        <v>769</v>
      </c>
      <c r="D708" s="15">
        <v>73047</v>
      </c>
      <c r="E708" s="12" t="s">
        <v>985</v>
      </c>
      <c r="F708" s="12" t="s">
        <v>740</v>
      </c>
    </row>
    <row r="709" spans="1:6" ht="12.75">
      <c r="A709" s="12" t="s">
        <v>1008</v>
      </c>
      <c r="B709" s="12" t="s">
        <v>738</v>
      </c>
      <c r="C709" s="12"/>
      <c r="D709" s="15">
        <v>73051</v>
      </c>
      <c r="E709" s="12" t="s">
        <v>1009</v>
      </c>
      <c r="F709" s="12" t="s">
        <v>740</v>
      </c>
    </row>
    <row r="710" spans="1:6" ht="12.75">
      <c r="A710" s="12" t="s">
        <v>1100</v>
      </c>
      <c r="B710" s="12" t="s">
        <v>738</v>
      </c>
      <c r="C710" s="12"/>
      <c r="D710" s="15">
        <v>73020</v>
      </c>
      <c r="E710" s="12" t="s">
        <v>1101</v>
      </c>
      <c r="F710" s="12" t="s">
        <v>740</v>
      </c>
    </row>
    <row r="711" spans="1:6" ht="12.75">
      <c r="A711" s="12" t="s">
        <v>1010</v>
      </c>
      <c r="B711" s="12" t="s">
        <v>738</v>
      </c>
      <c r="C711" s="12"/>
      <c r="D711" s="15">
        <v>73028</v>
      </c>
      <c r="E711" s="12" t="s">
        <v>1011</v>
      </c>
      <c r="F711" s="12" t="s">
        <v>740</v>
      </c>
    </row>
    <row r="712" spans="1:6" ht="12.75">
      <c r="A712" s="12" t="s">
        <v>792</v>
      </c>
      <c r="B712" s="12" t="s">
        <v>738</v>
      </c>
      <c r="C712" s="12" t="s">
        <v>793</v>
      </c>
      <c r="D712" s="15">
        <v>73020</v>
      </c>
      <c r="E712" s="12" t="s">
        <v>794</v>
      </c>
      <c r="F712" s="12" t="s">
        <v>740</v>
      </c>
    </row>
    <row r="713" spans="1:6" ht="12.75">
      <c r="A713" s="12" t="s">
        <v>1014</v>
      </c>
      <c r="B713" s="12" t="s">
        <v>738</v>
      </c>
      <c r="C713" s="12"/>
      <c r="D713" s="15">
        <v>73052</v>
      </c>
      <c r="E713" s="12" t="s">
        <v>1015</v>
      </c>
      <c r="F713" s="12" t="s">
        <v>740</v>
      </c>
    </row>
    <row r="714" spans="1:6" ht="12.75">
      <c r="A714" s="12" t="s">
        <v>1054</v>
      </c>
      <c r="B714" s="12" t="s">
        <v>738</v>
      </c>
      <c r="C714" s="12"/>
      <c r="D714" s="15">
        <v>73038</v>
      </c>
      <c r="E714" s="12" t="s">
        <v>1055</v>
      </c>
      <c r="F714" s="12" t="s">
        <v>740</v>
      </c>
    </row>
    <row r="715" spans="1:6" ht="12.75">
      <c r="A715" s="12" t="s">
        <v>1025</v>
      </c>
      <c r="B715" s="12" t="s">
        <v>738</v>
      </c>
      <c r="C715" s="12"/>
      <c r="D715" s="15">
        <v>73054</v>
      </c>
      <c r="E715" s="12" t="s">
        <v>1026</v>
      </c>
      <c r="F715" s="12" t="s">
        <v>740</v>
      </c>
    </row>
    <row r="716" spans="1:6" ht="12.75">
      <c r="A716" s="12" t="s">
        <v>1060</v>
      </c>
      <c r="B716" s="12" t="s">
        <v>738</v>
      </c>
      <c r="C716" s="12"/>
      <c r="D716" s="15">
        <v>73040</v>
      </c>
      <c r="E716" s="12" t="s">
        <v>1061</v>
      </c>
      <c r="F716" s="12" t="s">
        <v>740</v>
      </c>
    </row>
    <row r="717" spans="1:6" ht="12.75">
      <c r="A717" s="12" t="s">
        <v>1032</v>
      </c>
      <c r="B717" s="12" t="s">
        <v>738</v>
      </c>
      <c r="C717" s="12"/>
      <c r="D717" s="15">
        <v>73049</v>
      </c>
      <c r="E717" s="12" t="s">
        <v>1033</v>
      </c>
      <c r="F717" s="12" t="s">
        <v>740</v>
      </c>
    </row>
    <row r="718" spans="1:6" ht="12.75">
      <c r="A718" s="12" t="s">
        <v>1034</v>
      </c>
      <c r="B718" s="12" t="s">
        <v>738</v>
      </c>
      <c r="C718" s="12"/>
      <c r="D718" s="15">
        <v>73015</v>
      </c>
      <c r="E718" s="12" t="s">
        <v>1035</v>
      </c>
      <c r="F718" s="12" t="s">
        <v>740</v>
      </c>
    </row>
    <row r="719" spans="1:6" ht="12.75">
      <c r="A719" s="12" t="s">
        <v>1040</v>
      </c>
      <c r="B719" s="12" t="s">
        <v>738</v>
      </c>
      <c r="C719" s="12"/>
      <c r="D719" s="15">
        <v>73010</v>
      </c>
      <c r="E719" s="12" t="s">
        <v>1041</v>
      </c>
      <c r="F719" s="12" t="s">
        <v>740</v>
      </c>
    </row>
    <row r="720" spans="1:6" ht="12.75">
      <c r="A720" s="12" t="s">
        <v>1038</v>
      </c>
      <c r="B720" s="12" t="s">
        <v>738</v>
      </c>
      <c r="C720" s="12"/>
      <c r="D720" s="15">
        <v>73016</v>
      </c>
      <c r="E720" s="12" t="s">
        <v>1039</v>
      </c>
      <c r="F720" s="12" t="s">
        <v>740</v>
      </c>
    </row>
    <row r="721" spans="1:6" ht="12.75">
      <c r="A721" s="12" t="s">
        <v>1048</v>
      </c>
      <c r="B721" s="12" t="s">
        <v>738</v>
      </c>
      <c r="C721" s="12"/>
      <c r="D721" s="15">
        <v>73020</v>
      </c>
      <c r="E721" s="12" t="s">
        <v>1049</v>
      </c>
      <c r="F721" s="12" t="s">
        <v>740</v>
      </c>
    </row>
    <row r="722" spans="1:6" ht="12.75">
      <c r="A722" s="12" t="s">
        <v>1050</v>
      </c>
      <c r="B722" s="12" t="s">
        <v>738</v>
      </c>
      <c r="C722" s="12"/>
      <c r="D722" s="15">
        <v>73010</v>
      </c>
      <c r="E722" s="12" t="s">
        <v>1051</v>
      </c>
      <c r="F722" s="12" t="s">
        <v>740</v>
      </c>
    </row>
    <row r="723" spans="1:6" ht="12.75">
      <c r="A723" s="12" t="s">
        <v>1109</v>
      </c>
      <c r="B723" s="12" t="s">
        <v>738</v>
      </c>
      <c r="C723" s="12"/>
      <c r="D723" s="15">
        <v>73029</v>
      </c>
      <c r="E723" s="12" t="s">
        <v>1110</v>
      </c>
      <c r="F723" s="12" t="s">
        <v>740</v>
      </c>
    </row>
    <row r="724" spans="1:6" ht="12.75">
      <c r="A724" s="12" t="s">
        <v>1027</v>
      </c>
      <c r="B724" s="12" t="s">
        <v>738</v>
      </c>
      <c r="C724" s="12" t="s">
        <v>1028</v>
      </c>
      <c r="D724" s="15">
        <v>73055</v>
      </c>
      <c r="E724" s="12" t="s">
        <v>1029</v>
      </c>
      <c r="F724" s="12" t="s">
        <v>740</v>
      </c>
    </row>
    <row r="725" spans="1:6" ht="12.75">
      <c r="A725" s="12" t="s">
        <v>1030</v>
      </c>
      <c r="B725" s="12" t="s">
        <v>738</v>
      </c>
      <c r="C725" s="12" t="s">
        <v>1031</v>
      </c>
      <c r="D725" s="15">
        <v>73055</v>
      </c>
      <c r="E725" s="12" t="s">
        <v>1029</v>
      </c>
      <c r="F725" s="12" t="s">
        <v>740</v>
      </c>
    </row>
    <row r="726" spans="1:6" ht="12.75">
      <c r="A726" s="12" t="s">
        <v>748</v>
      </c>
      <c r="B726" s="12" t="s">
        <v>738</v>
      </c>
      <c r="C726" s="12"/>
      <c r="D726" s="15">
        <v>73040</v>
      </c>
      <c r="E726" s="12" t="s">
        <v>749</v>
      </c>
      <c r="F726" s="12" t="s">
        <v>740</v>
      </c>
    </row>
    <row r="727" spans="1:6" ht="12.75">
      <c r="A727" s="12" t="s">
        <v>775</v>
      </c>
      <c r="B727" s="12" t="s">
        <v>738</v>
      </c>
      <c r="C727" s="12" t="s">
        <v>772</v>
      </c>
      <c r="D727" s="15">
        <v>73042</v>
      </c>
      <c r="E727" s="12" t="s">
        <v>774</v>
      </c>
      <c r="F727" s="12" t="s">
        <v>740</v>
      </c>
    </row>
    <row r="728" spans="1:6" ht="12.75">
      <c r="A728" s="12" t="s">
        <v>776</v>
      </c>
      <c r="B728" s="12" t="s">
        <v>738</v>
      </c>
      <c r="C728" s="12" t="s">
        <v>777</v>
      </c>
      <c r="D728" s="15">
        <v>73042</v>
      </c>
      <c r="E728" s="12" t="s">
        <v>774</v>
      </c>
      <c r="F728" s="12" t="s">
        <v>740</v>
      </c>
    </row>
    <row r="729" spans="1:6" ht="12.75">
      <c r="A729" s="12" t="s">
        <v>773</v>
      </c>
      <c r="B729" s="12" t="s">
        <v>738</v>
      </c>
      <c r="C729" s="12" t="s">
        <v>769</v>
      </c>
      <c r="D729" s="15">
        <v>73042</v>
      </c>
      <c r="E729" s="12" t="s">
        <v>774</v>
      </c>
      <c r="F729" s="12" t="s">
        <v>740</v>
      </c>
    </row>
    <row r="730" spans="1:6" ht="12.75">
      <c r="A730" s="12" t="s">
        <v>806</v>
      </c>
      <c r="B730" s="12" t="s">
        <v>738</v>
      </c>
      <c r="C730" s="12" t="s">
        <v>807</v>
      </c>
      <c r="D730" s="15">
        <v>73043</v>
      </c>
      <c r="E730" s="12" t="s">
        <v>803</v>
      </c>
      <c r="F730" s="12" t="s">
        <v>740</v>
      </c>
    </row>
    <row r="731" spans="1:6" ht="12.75">
      <c r="A731" s="12" t="s">
        <v>804</v>
      </c>
      <c r="B731" s="12" t="s">
        <v>738</v>
      </c>
      <c r="C731" s="12" t="s">
        <v>777</v>
      </c>
      <c r="D731" s="15">
        <v>73043</v>
      </c>
      <c r="E731" s="12" t="s">
        <v>803</v>
      </c>
      <c r="F731" s="12" t="s">
        <v>740</v>
      </c>
    </row>
    <row r="732" spans="1:6" ht="12.75">
      <c r="A732" s="12" t="s">
        <v>805</v>
      </c>
      <c r="B732" s="12" t="s">
        <v>738</v>
      </c>
      <c r="C732" s="12" t="s">
        <v>772</v>
      </c>
      <c r="D732" s="15">
        <v>73043</v>
      </c>
      <c r="E732" s="12" t="s">
        <v>803</v>
      </c>
      <c r="F732" s="12" t="s">
        <v>740</v>
      </c>
    </row>
    <row r="733" spans="1:6" ht="12.75">
      <c r="A733" s="12" t="s">
        <v>802</v>
      </c>
      <c r="B733" s="12" t="s">
        <v>738</v>
      </c>
      <c r="C733" s="12" t="s">
        <v>769</v>
      </c>
      <c r="D733" s="15">
        <v>73043</v>
      </c>
      <c r="E733" s="12" t="s">
        <v>803</v>
      </c>
      <c r="F733" s="12" t="s">
        <v>740</v>
      </c>
    </row>
    <row r="734" spans="1:6" ht="12.75">
      <c r="A734" s="12" t="s">
        <v>1080</v>
      </c>
      <c r="B734" s="12" t="s">
        <v>738</v>
      </c>
      <c r="C734" s="12" t="s">
        <v>1031</v>
      </c>
      <c r="D734" s="15">
        <v>73019</v>
      </c>
      <c r="E734" s="12" t="s">
        <v>1079</v>
      </c>
      <c r="F734" s="12" t="s">
        <v>740</v>
      </c>
    </row>
    <row r="735" spans="1:6" ht="12.75">
      <c r="A735" s="12" t="s">
        <v>1078</v>
      </c>
      <c r="B735" s="12" t="s">
        <v>738</v>
      </c>
      <c r="C735" s="12" t="s">
        <v>1028</v>
      </c>
      <c r="D735" s="15">
        <v>73019</v>
      </c>
      <c r="E735" s="12" t="s">
        <v>1079</v>
      </c>
      <c r="F735" s="12" t="s">
        <v>740</v>
      </c>
    </row>
    <row r="736" spans="1:6" ht="12.75">
      <c r="A736" s="12" t="s">
        <v>1058</v>
      </c>
      <c r="B736" s="12" t="s">
        <v>738</v>
      </c>
      <c r="C736" s="12" t="s">
        <v>1031</v>
      </c>
      <c r="D736" s="15">
        <v>73018</v>
      </c>
      <c r="E736" s="12" t="s">
        <v>1057</v>
      </c>
      <c r="F736" s="12" t="s">
        <v>740</v>
      </c>
    </row>
    <row r="737" spans="1:6" ht="12.75">
      <c r="A737" s="12" t="s">
        <v>1056</v>
      </c>
      <c r="B737" s="12" t="s">
        <v>738</v>
      </c>
      <c r="C737" s="12" t="s">
        <v>1028</v>
      </c>
      <c r="D737" s="15">
        <v>73018</v>
      </c>
      <c r="E737" s="12" t="s">
        <v>1057</v>
      </c>
      <c r="F737" s="12" t="s">
        <v>740</v>
      </c>
    </row>
    <row r="738" spans="1:6" ht="12.75">
      <c r="A738" s="12" t="s">
        <v>1083</v>
      </c>
      <c r="B738" s="12" t="s">
        <v>738</v>
      </c>
      <c r="C738" s="12" t="s">
        <v>1084</v>
      </c>
      <c r="D738" s="15">
        <v>73039</v>
      </c>
      <c r="E738" s="12" t="s">
        <v>1082</v>
      </c>
      <c r="F738" s="12" t="s">
        <v>740</v>
      </c>
    </row>
    <row r="739" spans="1:6" ht="12.75">
      <c r="A739" s="12" t="s">
        <v>1085</v>
      </c>
      <c r="B739" s="12" t="s">
        <v>738</v>
      </c>
      <c r="C739" s="12" t="s">
        <v>1086</v>
      </c>
      <c r="D739" s="15">
        <v>73039</v>
      </c>
      <c r="E739" s="12" t="s">
        <v>1082</v>
      </c>
      <c r="F739" s="12" t="s">
        <v>740</v>
      </c>
    </row>
    <row r="740" spans="1:6" ht="12.75">
      <c r="A740" s="12" t="s">
        <v>1081</v>
      </c>
      <c r="B740" s="12" t="s">
        <v>738</v>
      </c>
      <c r="C740" s="12" t="s">
        <v>1028</v>
      </c>
      <c r="D740" s="15">
        <v>73039</v>
      </c>
      <c r="E740" s="12" t="s">
        <v>1082</v>
      </c>
      <c r="F740" s="12" t="s">
        <v>740</v>
      </c>
    </row>
    <row r="741" spans="1:6" ht="12.75">
      <c r="A741" s="12" t="s">
        <v>867</v>
      </c>
      <c r="B741" s="12" t="s">
        <v>738</v>
      </c>
      <c r="C741" s="12" t="s">
        <v>807</v>
      </c>
      <c r="D741" s="15">
        <v>73014</v>
      </c>
      <c r="E741" s="12" t="s">
        <v>863</v>
      </c>
      <c r="F741" s="12" t="s">
        <v>740</v>
      </c>
    </row>
    <row r="742" spans="1:6" ht="12.75">
      <c r="A742" s="12" t="s">
        <v>866</v>
      </c>
      <c r="B742" s="12" t="s">
        <v>738</v>
      </c>
      <c r="C742" s="12" t="s">
        <v>777</v>
      </c>
      <c r="D742" s="15">
        <v>73014</v>
      </c>
      <c r="E742" s="12" t="s">
        <v>863</v>
      </c>
      <c r="F742" s="12" t="s">
        <v>740</v>
      </c>
    </row>
    <row r="743" spans="1:6" ht="12.75">
      <c r="A743" s="12" t="s">
        <v>862</v>
      </c>
      <c r="B743" s="12" t="s">
        <v>738</v>
      </c>
      <c r="C743" s="12" t="s">
        <v>769</v>
      </c>
      <c r="D743" s="15">
        <v>73014</v>
      </c>
      <c r="E743" s="12" t="s">
        <v>863</v>
      </c>
      <c r="F743" s="12" t="s">
        <v>740</v>
      </c>
    </row>
    <row r="744" spans="1:6" ht="12.75">
      <c r="A744" s="12" t="s">
        <v>864</v>
      </c>
      <c r="B744" s="12" t="s">
        <v>738</v>
      </c>
      <c r="C744" s="12" t="s">
        <v>865</v>
      </c>
      <c r="D744" s="15">
        <v>73014</v>
      </c>
      <c r="E744" s="12" t="s">
        <v>863</v>
      </c>
      <c r="F744" s="12" t="s">
        <v>740</v>
      </c>
    </row>
    <row r="745" spans="1:6" ht="12.75">
      <c r="A745" s="12" t="s">
        <v>1018</v>
      </c>
      <c r="B745" s="12" t="s">
        <v>738</v>
      </c>
      <c r="C745" s="12"/>
      <c r="D745" s="15">
        <v>73037</v>
      </c>
      <c r="E745" s="12" t="s">
        <v>1019</v>
      </c>
      <c r="F745" s="12" t="s">
        <v>740</v>
      </c>
    </row>
    <row r="746" spans="1:6" ht="12.75">
      <c r="A746" s="12" t="s">
        <v>818</v>
      </c>
      <c r="B746" s="12" t="s">
        <v>738</v>
      </c>
      <c r="C746" s="12" t="s">
        <v>819</v>
      </c>
      <c r="D746" s="15">
        <v>73033</v>
      </c>
      <c r="E746" s="12" t="s">
        <v>820</v>
      </c>
      <c r="F746" s="12" t="s">
        <v>740</v>
      </c>
    </row>
    <row r="747" spans="1:6" ht="12.75">
      <c r="A747" s="12" t="s">
        <v>888</v>
      </c>
      <c r="B747" s="12" t="s">
        <v>738</v>
      </c>
      <c r="C747" s="12" t="s">
        <v>889</v>
      </c>
      <c r="D747" s="15">
        <v>73100</v>
      </c>
      <c r="E747" s="12" t="s">
        <v>878</v>
      </c>
      <c r="F747" s="12" t="s">
        <v>740</v>
      </c>
    </row>
    <row r="748" spans="1:6" ht="12.75">
      <c r="A748" s="12" t="s">
        <v>771</v>
      </c>
      <c r="B748" s="12" t="s">
        <v>738</v>
      </c>
      <c r="C748" s="12" t="s">
        <v>772</v>
      </c>
      <c r="D748" s="15">
        <v>73041</v>
      </c>
      <c r="E748" s="12" t="s">
        <v>770</v>
      </c>
      <c r="F748" s="12" t="s">
        <v>740</v>
      </c>
    </row>
    <row r="749" spans="1:6" ht="12.75">
      <c r="A749" s="12" t="s">
        <v>768</v>
      </c>
      <c r="B749" s="12" t="s">
        <v>738</v>
      </c>
      <c r="C749" s="12" t="s">
        <v>769</v>
      </c>
      <c r="D749" s="15">
        <v>73041</v>
      </c>
      <c r="E749" s="12" t="s">
        <v>770</v>
      </c>
      <c r="F749" s="12" t="s">
        <v>740</v>
      </c>
    </row>
    <row r="750" spans="1:6" ht="12.75">
      <c r="A750" s="12" t="s">
        <v>834</v>
      </c>
      <c r="B750" s="12" t="s">
        <v>738</v>
      </c>
      <c r="C750" s="12" t="s">
        <v>769</v>
      </c>
      <c r="D750" s="15">
        <v>73013</v>
      </c>
      <c r="E750" s="12" t="s">
        <v>833</v>
      </c>
      <c r="F750" s="12" t="s">
        <v>740</v>
      </c>
    </row>
    <row r="751" spans="1:6" ht="12.75">
      <c r="A751" s="12" t="s">
        <v>835</v>
      </c>
      <c r="B751" s="12" t="s">
        <v>738</v>
      </c>
      <c r="C751" s="12" t="s">
        <v>772</v>
      </c>
      <c r="D751" s="15">
        <v>73013</v>
      </c>
      <c r="E751" s="12" t="s">
        <v>833</v>
      </c>
      <c r="F751" s="12" t="s">
        <v>740</v>
      </c>
    </row>
    <row r="752" spans="1:6" ht="12.75">
      <c r="A752" s="12" t="s">
        <v>904</v>
      </c>
      <c r="B752" s="12" t="s">
        <v>782</v>
      </c>
      <c r="C752" s="12" t="s">
        <v>905</v>
      </c>
      <c r="D752" s="15">
        <v>73100</v>
      </c>
      <c r="E752" s="12" t="s">
        <v>878</v>
      </c>
      <c r="F752" s="12" t="s">
        <v>740</v>
      </c>
    </row>
    <row r="753" spans="1:6" ht="12.75">
      <c r="A753" s="12" t="s">
        <v>968</v>
      </c>
      <c r="B753" s="12" t="s">
        <v>782</v>
      </c>
      <c r="C753" s="12" t="s">
        <v>969</v>
      </c>
      <c r="D753" s="15">
        <v>73025</v>
      </c>
      <c r="E753" s="12" t="s">
        <v>966</v>
      </c>
      <c r="F753" s="12" t="s">
        <v>740</v>
      </c>
    </row>
    <row r="754" spans="1:6" ht="12.75">
      <c r="A754" s="12" t="s">
        <v>743</v>
      </c>
      <c r="B754" s="12" t="s">
        <v>744</v>
      </c>
      <c r="C754" s="12" t="s">
        <v>745</v>
      </c>
      <c r="D754" s="15">
        <v>73031</v>
      </c>
      <c r="E754" s="12" t="s">
        <v>742</v>
      </c>
      <c r="F754" s="12" t="s">
        <v>740</v>
      </c>
    </row>
    <row r="755" spans="1:6" ht="12.75">
      <c r="A755" s="12" t="s">
        <v>785</v>
      </c>
      <c r="B755" s="12" t="s">
        <v>782</v>
      </c>
      <c r="C755" s="12" t="s">
        <v>786</v>
      </c>
      <c r="D755" s="15">
        <v>73042</v>
      </c>
      <c r="E755" s="12" t="s">
        <v>774</v>
      </c>
      <c r="F755" s="12" t="s">
        <v>740</v>
      </c>
    </row>
    <row r="756" spans="1:6" ht="12.75">
      <c r="A756" s="12" t="s">
        <v>868</v>
      </c>
      <c r="B756" s="12" t="s">
        <v>782</v>
      </c>
      <c r="C756" s="12" t="s">
        <v>869</v>
      </c>
      <c r="D756" s="15">
        <v>73014</v>
      </c>
      <c r="E756" s="12" t="s">
        <v>863</v>
      </c>
      <c r="F756" s="12" t="s">
        <v>740</v>
      </c>
    </row>
    <row r="757" spans="1:6" ht="12.75">
      <c r="A757" s="12" t="s">
        <v>1059</v>
      </c>
      <c r="B757" s="12" t="s">
        <v>782</v>
      </c>
      <c r="C757" s="12"/>
      <c r="D757" s="15">
        <v>73018</v>
      </c>
      <c r="E757" s="12" t="s">
        <v>1057</v>
      </c>
      <c r="F757" s="12" t="s">
        <v>740</v>
      </c>
    </row>
    <row r="758" spans="1:6" ht="12.75">
      <c r="A758" s="12" t="s">
        <v>784</v>
      </c>
      <c r="B758" s="12" t="s">
        <v>782</v>
      </c>
      <c r="C758" s="12"/>
      <c r="D758" s="15">
        <v>73042</v>
      </c>
      <c r="E758" s="12" t="s">
        <v>774</v>
      </c>
      <c r="F758" s="12" t="s">
        <v>740</v>
      </c>
    </row>
    <row r="759" spans="1:6" ht="12.75">
      <c r="A759" s="12" t="s">
        <v>872</v>
      </c>
      <c r="B759" s="12" t="s">
        <v>782</v>
      </c>
      <c r="C759" s="12" t="s">
        <v>873</v>
      </c>
      <c r="D759" s="15">
        <v>73014</v>
      </c>
      <c r="E759" s="12" t="s">
        <v>863</v>
      </c>
      <c r="F759" s="12" t="s">
        <v>740</v>
      </c>
    </row>
    <row r="760" spans="1:6" ht="12.75">
      <c r="A760" s="12" t="s">
        <v>998</v>
      </c>
      <c r="B760" s="12" t="s">
        <v>782</v>
      </c>
      <c r="C760" s="12" t="s">
        <v>999</v>
      </c>
      <c r="D760" s="15">
        <v>73048</v>
      </c>
      <c r="E760" s="12" t="s">
        <v>990</v>
      </c>
      <c r="F760" s="12" t="s">
        <v>740</v>
      </c>
    </row>
    <row r="761" spans="1:6" ht="12.75">
      <c r="A761" s="12" t="s">
        <v>1091</v>
      </c>
      <c r="B761" s="12" t="s">
        <v>782</v>
      </c>
      <c r="C761" s="12" t="s">
        <v>1092</v>
      </c>
      <c r="D761" s="15">
        <v>73039</v>
      </c>
      <c r="E761" s="12" t="s">
        <v>1082</v>
      </c>
      <c r="F761" s="12" t="s">
        <v>740</v>
      </c>
    </row>
    <row r="762" spans="1:6" ht="25.5">
      <c r="A762" s="12" t="s">
        <v>1087</v>
      </c>
      <c r="B762" s="12" t="s">
        <v>782</v>
      </c>
      <c r="C762" s="12" t="s">
        <v>1088</v>
      </c>
      <c r="D762" s="15">
        <v>73039</v>
      </c>
      <c r="E762" s="12" t="s">
        <v>1082</v>
      </c>
      <c r="F762" s="12" t="s">
        <v>740</v>
      </c>
    </row>
    <row r="763" spans="1:6" ht="12.75">
      <c r="A763" s="12" t="s">
        <v>781</v>
      </c>
      <c r="B763" s="12" t="s">
        <v>782</v>
      </c>
      <c r="C763" s="12" t="s">
        <v>783</v>
      </c>
      <c r="D763" s="15">
        <v>73042</v>
      </c>
      <c r="E763" s="12" t="s">
        <v>774</v>
      </c>
      <c r="F763" s="12" t="s">
        <v>740</v>
      </c>
    </row>
    <row r="764" spans="1:6" ht="12.75">
      <c r="A764" s="12" t="s">
        <v>955</v>
      </c>
      <c r="B764" s="12" t="s">
        <v>782</v>
      </c>
      <c r="C764" s="12" t="s">
        <v>956</v>
      </c>
      <c r="D764" s="15">
        <v>73024</v>
      </c>
      <c r="E764" s="12" t="s">
        <v>949</v>
      </c>
      <c r="F764" s="12" t="s">
        <v>740</v>
      </c>
    </row>
    <row r="765" spans="1:6" ht="12.75">
      <c r="A765" s="12" t="s">
        <v>929</v>
      </c>
      <c r="B765" s="12" t="s">
        <v>930</v>
      </c>
      <c r="C765" s="12" t="s">
        <v>931</v>
      </c>
      <c r="D765" s="15">
        <v>73100</v>
      </c>
      <c r="E765" s="12" t="s">
        <v>878</v>
      </c>
      <c r="F765" s="12" t="s">
        <v>740</v>
      </c>
    </row>
    <row r="766" spans="1:6" ht="12.75">
      <c r="A766" s="12" t="s">
        <v>1000</v>
      </c>
      <c r="B766" s="12" t="s">
        <v>782</v>
      </c>
      <c r="C766" s="12" t="s">
        <v>1001</v>
      </c>
      <c r="D766" s="15">
        <v>73048</v>
      </c>
      <c r="E766" s="12" t="s">
        <v>990</v>
      </c>
      <c r="F766" s="12" t="s">
        <v>740</v>
      </c>
    </row>
    <row r="767" spans="1:6" ht="12.75">
      <c r="A767" s="12" t="s">
        <v>849</v>
      </c>
      <c r="B767" s="12" t="s">
        <v>782</v>
      </c>
      <c r="C767" s="12"/>
      <c r="D767" s="15">
        <v>73013</v>
      </c>
      <c r="E767" s="12" t="s">
        <v>833</v>
      </c>
      <c r="F767" s="12" t="s">
        <v>740</v>
      </c>
    </row>
    <row r="768" spans="1:6" ht="12.75">
      <c r="A768" s="12" t="s">
        <v>1002</v>
      </c>
      <c r="B768" s="12" t="s">
        <v>782</v>
      </c>
      <c r="C768" s="12" t="s">
        <v>1003</v>
      </c>
      <c r="D768" s="15">
        <v>73048</v>
      </c>
      <c r="E768" s="12" t="s">
        <v>990</v>
      </c>
      <c r="F768" s="12" t="s">
        <v>740</v>
      </c>
    </row>
    <row r="769" spans="1:6" ht="12.75">
      <c r="A769" s="12" t="s">
        <v>847</v>
      </c>
      <c r="B769" s="12" t="s">
        <v>782</v>
      </c>
      <c r="C769" s="12" t="s">
        <v>848</v>
      </c>
      <c r="D769" s="15">
        <v>73013</v>
      </c>
      <c r="E769" s="12" t="s">
        <v>833</v>
      </c>
      <c r="F769" s="12" t="s">
        <v>740</v>
      </c>
    </row>
    <row r="770" spans="1:6" ht="12.75">
      <c r="A770" s="12" t="s">
        <v>814</v>
      </c>
      <c r="B770" s="12" t="s">
        <v>782</v>
      </c>
      <c r="C770" s="12" t="s">
        <v>815</v>
      </c>
      <c r="D770" s="15">
        <v>73043</v>
      </c>
      <c r="E770" s="12" t="s">
        <v>803</v>
      </c>
      <c r="F770" s="12" t="s">
        <v>740</v>
      </c>
    </row>
    <row r="771" spans="1:6" ht="12.75">
      <c r="A771" s="12" t="s">
        <v>899</v>
      </c>
      <c r="B771" s="12" t="s">
        <v>782</v>
      </c>
      <c r="C771" s="12" t="s">
        <v>900</v>
      </c>
      <c r="D771" s="15">
        <v>73100</v>
      </c>
      <c r="E771" s="12" t="s">
        <v>878</v>
      </c>
      <c r="F771" s="12" t="s">
        <v>740</v>
      </c>
    </row>
    <row r="772" spans="1:6" ht="12.75">
      <c r="A772" s="12" t="s">
        <v>870</v>
      </c>
      <c r="B772" s="12" t="s">
        <v>782</v>
      </c>
      <c r="C772" s="12" t="s">
        <v>871</v>
      </c>
      <c r="D772" s="15">
        <v>73014</v>
      </c>
      <c r="E772" s="12" t="s">
        <v>863</v>
      </c>
      <c r="F772" s="12" t="s">
        <v>740</v>
      </c>
    </row>
    <row r="773" spans="1:6" ht="12.75">
      <c r="A773" s="12" t="s">
        <v>1016</v>
      </c>
      <c r="B773" s="12" t="s">
        <v>782</v>
      </c>
      <c r="C773" s="12" t="s">
        <v>1017</v>
      </c>
      <c r="D773" s="15">
        <v>73052</v>
      </c>
      <c r="E773" s="12" t="s">
        <v>1015</v>
      </c>
      <c r="F773" s="12" t="s">
        <v>740</v>
      </c>
    </row>
    <row r="774" spans="1:6" ht="12.75">
      <c r="A774" s="12" t="s">
        <v>897</v>
      </c>
      <c r="B774" s="12" t="s">
        <v>766</v>
      </c>
      <c r="C774" s="12" t="s">
        <v>898</v>
      </c>
      <c r="D774" s="15">
        <v>73100</v>
      </c>
      <c r="E774" s="12" t="s">
        <v>878</v>
      </c>
      <c r="F774" s="12" t="s">
        <v>740</v>
      </c>
    </row>
    <row r="775" spans="1:6" ht="12.75">
      <c r="A775" s="12" t="s">
        <v>891</v>
      </c>
      <c r="B775" s="12" t="s">
        <v>766</v>
      </c>
      <c r="C775" s="12" t="s">
        <v>892</v>
      </c>
      <c r="D775" s="15">
        <v>73100</v>
      </c>
      <c r="E775" s="12" t="s">
        <v>878</v>
      </c>
      <c r="F775" s="12" t="s">
        <v>740</v>
      </c>
    </row>
    <row r="776" spans="1:6" ht="12.75">
      <c r="A776" s="12" t="s">
        <v>890</v>
      </c>
      <c r="B776" s="12" t="s">
        <v>766</v>
      </c>
      <c r="C776" s="12" t="s">
        <v>873</v>
      </c>
      <c r="D776" s="15">
        <v>73100</v>
      </c>
      <c r="E776" s="12" t="s">
        <v>878</v>
      </c>
      <c r="F776" s="12" t="s">
        <v>740</v>
      </c>
    </row>
    <row r="777" spans="1:6" ht="12.75">
      <c r="A777" s="12" t="s">
        <v>895</v>
      </c>
      <c r="B777" s="12" t="s">
        <v>766</v>
      </c>
      <c r="C777" s="12" t="s">
        <v>896</v>
      </c>
      <c r="D777" s="15">
        <v>73100</v>
      </c>
      <c r="E777" s="12" t="s">
        <v>878</v>
      </c>
      <c r="F777" s="12" t="s">
        <v>740</v>
      </c>
    </row>
    <row r="778" spans="1:6" ht="12.75">
      <c r="A778" s="12" t="s">
        <v>893</v>
      </c>
      <c r="B778" s="12" t="s">
        <v>766</v>
      </c>
      <c r="C778" s="12" t="s">
        <v>894</v>
      </c>
      <c r="D778" s="15">
        <v>73100</v>
      </c>
      <c r="E778" s="12" t="s">
        <v>878</v>
      </c>
      <c r="F778" s="12" t="s">
        <v>740</v>
      </c>
    </row>
    <row r="779" spans="1:6" ht="12.75">
      <c r="A779" s="12" t="s">
        <v>765</v>
      </c>
      <c r="B779" s="12" t="s">
        <v>766</v>
      </c>
      <c r="C779" s="12" t="s">
        <v>767</v>
      </c>
      <c r="D779" s="15">
        <v>73012</v>
      </c>
      <c r="E779" s="12" t="s">
        <v>764</v>
      </c>
      <c r="F779" s="12" t="s">
        <v>740</v>
      </c>
    </row>
    <row r="780" spans="1:6" ht="12.75">
      <c r="A780" s="12" t="s">
        <v>836</v>
      </c>
      <c r="B780" s="12" t="s">
        <v>766</v>
      </c>
      <c r="C780" s="12" t="s">
        <v>837</v>
      </c>
      <c r="D780" s="15">
        <v>73013</v>
      </c>
      <c r="E780" s="12" t="s">
        <v>833</v>
      </c>
      <c r="F780" s="12" t="s">
        <v>740</v>
      </c>
    </row>
    <row r="781" spans="1:6" ht="12.75">
      <c r="A781" s="12" t="s">
        <v>857</v>
      </c>
      <c r="B781" s="12" t="s">
        <v>766</v>
      </c>
      <c r="C781" s="12" t="s">
        <v>858</v>
      </c>
      <c r="D781" s="15">
        <v>73044</v>
      </c>
      <c r="E781" s="12" t="s">
        <v>854</v>
      </c>
      <c r="F781" s="12" t="s">
        <v>740</v>
      </c>
    </row>
    <row r="782" spans="1:6" ht="12.75">
      <c r="A782" s="12" t="s">
        <v>951</v>
      </c>
      <c r="B782" s="12" t="s">
        <v>766</v>
      </c>
      <c r="C782" s="12" t="s">
        <v>952</v>
      </c>
      <c r="D782" s="15">
        <v>73024</v>
      </c>
      <c r="E782" s="12" t="s">
        <v>949</v>
      </c>
      <c r="F782" s="12" t="s">
        <v>740</v>
      </c>
    </row>
    <row r="783" spans="1:6" ht="12.75">
      <c r="A783" s="12" t="s">
        <v>973</v>
      </c>
      <c r="B783" s="12" t="s">
        <v>766</v>
      </c>
      <c r="C783" s="12" t="s">
        <v>974</v>
      </c>
      <c r="D783" s="15">
        <v>73046</v>
      </c>
      <c r="E783" s="12" t="s">
        <v>972</v>
      </c>
      <c r="F783" s="12" t="s">
        <v>740</v>
      </c>
    </row>
    <row r="784" spans="1:6" ht="12.75">
      <c r="A784" s="12" t="s">
        <v>996</v>
      </c>
      <c r="B784" s="12" t="s">
        <v>766</v>
      </c>
      <c r="C784" s="12" t="s">
        <v>997</v>
      </c>
      <c r="D784" s="15">
        <v>73048</v>
      </c>
      <c r="E784" s="12" t="s">
        <v>990</v>
      </c>
      <c r="F784" s="12" t="s">
        <v>740</v>
      </c>
    </row>
    <row r="785" spans="1:6" ht="12.75">
      <c r="A785" s="12" t="s">
        <v>994</v>
      </c>
      <c r="B785" s="12" t="s">
        <v>766</v>
      </c>
      <c r="C785" s="12" t="s">
        <v>995</v>
      </c>
      <c r="D785" s="15">
        <v>73048</v>
      </c>
      <c r="E785" s="12" t="s">
        <v>990</v>
      </c>
      <c r="F785" s="12" t="s">
        <v>740</v>
      </c>
    </row>
    <row r="786" spans="1:6" ht="12.75">
      <c r="A786" s="12" t="s">
        <v>1065</v>
      </c>
      <c r="B786" s="12" t="s">
        <v>766</v>
      </c>
      <c r="C786" s="12" t="s">
        <v>1066</v>
      </c>
      <c r="D786" s="15">
        <v>73010</v>
      </c>
      <c r="E786" s="12" t="s">
        <v>1064</v>
      </c>
      <c r="F786" s="12" t="s">
        <v>740</v>
      </c>
    </row>
    <row r="787" spans="1:6" ht="12.75">
      <c r="A787" s="12" t="s">
        <v>1071</v>
      </c>
      <c r="B787" s="12" t="s">
        <v>766</v>
      </c>
      <c r="C787" s="12"/>
      <c r="D787" s="15">
        <v>73056</v>
      </c>
      <c r="E787" s="12" t="s">
        <v>1069</v>
      </c>
      <c r="F787" s="12" t="s">
        <v>740</v>
      </c>
    </row>
    <row r="788" spans="1:6" ht="12.75">
      <c r="A788" s="12" t="s">
        <v>1074</v>
      </c>
      <c r="B788" s="12" t="s">
        <v>766</v>
      </c>
      <c r="C788" s="12" t="s">
        <v>1075</v>
      </c>
      <c r="D788" s="15">
        <v>73057</v>
      </c>
      <c r="E788" s="12" t="s">
        <v>1073</v>
      </c>
      <c r="F788" s="12" t="s">
        <v>740</v>
      </c>
    </row>
    <row r="789" spans="1:6" ht="12.75">
      <c r="A789" s="12" t="s">
        <v>1098</v>
      </c>
      <c r="B789" s="12" t="s">
        <v>766</v>
      </c>
      <c r="C789" s="12" t="s">
        <v>1099</v>
      </c>
      <c r="D789" s="15">
        <v>73059</v>
      </c>
      <c r="E789" s="12" t="s">
        <v>1097</v>
      </c>
      <c r="F789" s="12" t="s">
        <v>740</v>
      </c>
    </row>
    <row r="790" spans="1:6" ht="12.75">
      <c r="A790" s="12" t="s">
        <v>1107</v>
      </c>
      <c r="B790" s="12" t="s">
        <v>766</v>
      </c>
      <c r="C790" s="12" t="s">
        <v>1108</v>
      </c>
      <c r="D790" s="15">
        <v>73010</v>
      </c>
      <c r="E790" s="12" t="s">
        <v>1104</v>
      </c>
      <c r="F790" s="12" t="s">
        <v>740</v>
      </c>
    </row>
    <row r="791" spans="1:6" ht="12.75">
      <c r="A791" s="12" t="s">
        <v>959</v>
      </c>
      <c r="B791" s="12" t="s">
        <v>918</v>
      </c>
      <c r="C791" s="12" t="s">
        <v>960</v>
      </c>
      <c r="D791" s="15">
        <v>73024</v>
      </c>
      <c r="E791" s="12" t="s">
        <v>949</v>
      </c>
      <c r="F791" s="12" t="s">
        <v>740</v>
      </c>
    </row>
    <row r="792" spans="1:6" ht="12.75">
      <c r="A792" s="12" t="s">
        <v>917</v>
      </c>
      <c r="B792" s="12" t="s">
        <v>918</v>
      </c>
      <c r="C792" s="12" t="s">
        <v>919</v>
      </c>
      <c r="D792" s="15">
        <v>73100</v>
      </c>
      <c r="E792" s="12" t="s">
        <v>878</v>
      </c>
      <c r="F792" s="12" t="s">
        <v>740</v>
      </c>
    </row>
    <row r="793" spans="1:6" ht="12.75">
      <c r="A793" s="12" t="s">
        <v>927</v>
      </c>
      <c r="B793" s="12" t="s">
        <v>918</v>
      </c>
      <c r="C793" s="12" t="s">
        <v>928</v>
      </c>
      <c r="D793" s="15">
        <v>73100</v>
      </c>
      <c r="E793" s="12" t="s">
        <v>878</v>
      </c>
      <c r="F793" s="12" t="s">
        <v>740</v>
      </c>
    </row>
    <row r="794" spans="1:6" ht="12.75">
      <c r="A794" s="12" t="s">
        <v>922</v>
      </c>
      <c r="B794" s="12" t="s">
        <v>923</v>
      </c>
      <c r="C794" s="12" t="s">
        <v>924</v>
      </c>
      <c r="D794" s="15">
        <v>73100</v>
      </c>
      <c r="E794" s="12" t="s">
        <v>878</v>
      </c>
      <c r="F794" s="12" t="s">
        <v>740</v>
      </c>
    </row>
    <row r="795" spans="1:6" ht="12.75">
      <c r="A795" s="12" t="s">
        <v>953</v>
      </c>
      <c r="B795" s="12" t="s">
        <v>923</v>
      </c>
      <c r="C795" s="12" t="s">
        <v>954</v>
      </c>
      <c r="D795" s="15">
        <v>73024</v>
      </c>
      <c r="E795" s="12" t="s">
        <v>949</v>
      </c>
      <c r="F795" s="12" t="s">
        <v>740</v>
      </c>
    </row>
    <row r="796" spans="1:6" ht="12.75">
      <c r="A796" s="12" t="s">
        <v>1089</v>
      </c>
      <c r="B796" s="12" t="s">
        <v>923</v>
      </c>
      <c r="C796" s="12" t="s">
        <v>1090</v>
      </c>
      <c r="D796" s="15">
        <v>73039</v>
      </c>
      <c r="E796" s="12" t="s">
        <v>1082</v>
      </c>
      <c r="F796" s="12" t="s">
        <v>740</v>
      </c>
    </row>
    <row r="797" spans="1:6" ht="12.75">
      <c r="A797" s="12" t="s">
        <v>906</v>
      </c>
      <c r="B797" s="12" t="s">
        <v>788</v>
      </c>
      <c r="C797" s="12" t="s">
        <v>907</v>
      </c>
      <c r="D797" s="15">
        <v>73100</v>
      </c>
      <c r="E797" s="12" t="s">
        <v>878</v>
      </c>
      <c r="F797" s="12" t="s">
        <v>740</v>
      </c>
    </row>
    <row r="798" spans="1:6" ht="12.75">
      <c r="A798" s="12" t="s">
        <v>787</v>
      </c>
      <c r="B798" s="12" t="s">
        <v>788</v>
      </c>
      <c r="C798" s="12" t="s">
        <v>789</v>
      </c>
      <c r="D798" s="15">
        <v>73042</v>
      </c>
      <c r="E798" s="12" t="s">
        <v>774</v>
      </c>
      <c r="F798" s="12" t="s">
        <v>740</v>
      </c>
    </row>
    <row r="799" spans="1:6" ht="12.75">
      <c r="A799" s="12" t="s">
        <v>842</v>
      </c>
      <c r="B799" s="12" t="s">
        <v>788</v>
      </c>
      <c r="C799" s="12" t="s">
        <v>843</v>
      </c>
      <c r="D799" s="15">
        <v>73013</v>
      </c>
      <c r="E799" s="12" t="s">
        <v>833</v>
      </c>
      <c r="F799" s="12" t="s">
        <v>740</v>
      </c>
    </row>
    <row r="800" spans="1:6" ht="12.75">
      <c r="A800" s="12" t="s">
        <v>961</v>
      </c>
      <c r="B800" s="12" t="s">
        <v>788</v>
      </c>
      <c r="C800" s="12" t="s">
        <v>871</v>
      </c>
      <c r="D800" s="15">
        <v>73024</v>
      </c>
      <c r="E800" s="12" t="s">
        <v>949</v>
      </c>
      <c r="F800" s="12" t="s">
        <v>740</v>
      </c>
    </row>
    <row r="801" spans="1:6" ht="12.75">
      <c r="A801" s="12" t="s">
        <v>908</v>
      </c>
      <c r="B801" s="12" t="s">
        <v>788</v>
      </c>
      <c r="C801" s="12" t="s">
        <v>909</v>
      </c>
      <c r="D801" s="15">
        <v>73100</v>
      </c>
      <c r="E801" s="12" t="s">
        <v>878</v>
      </c>
      <c r="F801" s="12" t="s">
        <v>740</v>
      </c>
    </row>
    <row r="802" spans="1:6" ht="25.5">
      <c r="A802" s="12" t="s">
        <v>810</v>
      </c>
      <c r="B802" s="12" t="s">
        <v>811</v>
      </c>
      <c r="C802" s="12"/>
      <c r="D802" s="15">
        <v>73043</v>
      </c>
      <c r="E802" s="12" t="s">
        <v>812</v>
      </c>
      <c r="F802" s="12" t="s">
        <v>813</v>
      </c>
    </row>
    <row r="803" spans="1:6" ht="25.5">
      <c r="A803" s="12" t="s">
        <v>1046</v>
      </c>
      <c r="B803" s="12" t="s">
        <v>1013</v>
      </c>
      <c r="C803" s="12"/>
      <c r="D803" s="15">
        <v>73020</v>
      </c>
      <c r="E803" s="12" t="s">
        <v>1047</v>
      </c>
      <c r="F803" s="12" t="s">
        <v>740</v>
      </c>
    </row>
    <row r="804" spans="1:6" ht="25.5">
      <c r="A804" s="12" t="s">
        <v>1012</v>
      </c>
      <c r="B804" s="12" t="s">
        <v>1013</v>
      </c>
      <c r="C804" s="12"/>
      <c r="D804" s="15">
        <v>73028</v>
      </c>
      <c r="E804" s="12" t="s">
        <v>1011</v>
      </c>
      <c r="F804" s="12" t="s">
        <v>740</v>
      </c>
    </row>
    <row r="805" spans="1:6" ht="25.5">
      <c r="A805" s="12" t="s">
        <v>838</v>
      </c>
      <c r="B805" s="12" t="s">
        <v>839</v>
      </c>
      <c r="C805" s="12" t="s">
        <v>840</v>
      </c>
      <c r="D805" s="15">
        <v>73013</v>
      </c>
      <c r="E805" s="12" t="s">
        <v>841</v>
      </c>
      <c r="F805" s="12" t="s">
        <v>813</v>
      </c>
    </row>
    <row r="806" spans="1:6" ht="25.5">
      <c r="A806" s="12" t="s">
        <v>914</v>
      </c>
      <c r="B806" s="12" t="s">
        <v>839</v>
      </c>
      <c r="C806" s="12" t="s">
        <v>915</v>
      </c>
      <c r="D806" s="15">
        <v>73100</v>
      </c>
      <c r="E806" s="12" t="s">
        <v>916</v>
      </c>
      <c r="F806" s="12" t="s">
        <v>813</v>
      </c>
    </row>
    <row r="807" spans="1:6" ht="12.75">
      <c r="A807" s="12" t="s">
        <v>932</v>
      </c>
      <c r="B807" s="12" t="s">
        <v>845</v>
      </c>
      <c r="C807" s="12" t="s">
        <v>933</v>
      </c>
      <c r="D807" s="15">
        <v>73100</v>
      </c>
      <c r="E807" s="12" t="s">
        <v>878</v>
      </c>
      <c r="F807" s="12" t="s">
        <v>740</v>
      </c>
    </row>
    <row r="808" spans="1:6" ht="12.75">
      <c r="A808" s="12" t="s">
        <v>844</v>
      </c>
      <c r="B808" s="12" t="s">
        <v>845</v>
      </c>
      <c r="C808" s="12" t="s">
        <v>846</v>
      </c>
      <c r="D808" s="15">
        <v>73013</v>
      </c>
      <c r="E808" s="12" t="s">
        <v>833</v>
      </c>
      <c r="F808" s="12" t="s">
        <v>740</v>
      </c>
    </row>
    <row r="809" spans="1:6" ht="12.75">
      <c r="A809" s="12" t="s">
        <v>1020</v>
      </c>
      <c r="B809" s="12" t="s">
        <v>1021</v>
      </c>
      <c r="C809" s="12" t="s">
        <v>1022</v>
      </c>
      <c r="D809" s="15">
        <v>73037</v>
      </c>
      <c r="E809" s="12" t="s">
        <v>1019</v>
      </c>
      <c r="F809" s="12" t="s">
        <v>740</v>
      </c>
    </row>
    <row r="810" spans="1:6" ht="12.75">
      <c r="A810" s="12" t="s">
        <v>901</v>
      </c>
      <c r="B810" s="12" t="s">
        <v>902</v>
      </c>
      <c r="C810" s="12" t="s">
        <v>903</v>
      </c>
      <c r="D810" s="15">
        <v>73100</v>
      </c>
      <c r="E810" s="12" t="s">
        <v>878</v>
      </c>
      <c r="F810" s="12" t="s">
        <v>740</v>
      </c>
    </row>
    <row r="811" spans="1:6" ht="12.75">
      <c r="A811" s="12" t="s">
        <v>957</v>
      </c>
      <c r="B811" s="12" t="s">
        <v>779</v>
      </c>
      <c r="C811" s="12" t="s">
        <v>958</v>
      </c>
      <c r="D811" s="15">
        <v>73024</v>
      </c>
      <c r="E811" s="12" t="s">
        <v>949</v>
      </c>
      <c r="F811" s="12" t="s">
        <v>740</v>
      </c>
    </row>
    <row r="812" spans="1:6" ht="12.75">
      <c r="A812" s="12" t="s">
        <v>778</v>
      </c>
      <c r="B812" s="12" t="s">
        <v>779</v>
      </c>
      <c r="C812" s="12" t="s">
        <v>780</v>
      </c>
      <c r="D812" s="15">
        <v>73042</v>
      </c>
      <c r="E812" s="12" t="s">
        <v>774</v>
      </c>
      <c r="F812" s="12" t="s">
        <v>740</v>
      </c>
    </row>
    <row r="813" spans="1:6" ht="12.75">
      <c r="A813" s="12" t="s">
        <v>850</v>
      </c>
      <c r="B813" s="12" t="s">
        <v>779</v>
      </c>
      <c r="C813" s="12" t="s">
        <v>851</v>
      </c>
      <c r="D813" s="15">
        <v>73013</v>
      </c>
      <c r="E813" s="12" t="s">
        <v>833</v>
      </c>
      <c r="F813" s="12" t="s">
        <v>740</v>
      </c>
    </row>
    <row r="814" spans="1:6" ht="12.75">
      <c r="A814" s="12" t="s">
        <v>912</v>
      </c>
      <c r="B814" s="12" t="s">
        <v>779</v>
      </c>
      <c r="C814" s="12" t="s">
        <v>913</v>
      </c>
      <c r="D814" s="15">
        <v>73100</v>
      </c>
      <c r="E814" s="12" t="s">
        <v>878</v>
      </c>
      <c r="F814" s="12" t="s">
        <v>740</v>
      </c>
    </row>
    <row r="815" spans="1:6" ht="12.75">
      <c r="A815" s="12" t="s">
        <v>910</v>
      </c>
      <c r="B815" s="12" t="s">
        <v>779</v>
      </c>
      <c r="C815" s="12" t="s">
        <v>911</v>
      </c>
      <c r="D815" s="15">
        <v>73100</v>
      </c>
      <c r="E815" s="12" t="s">
        <v>878</v>
      </c>
      <c r="F815" s="12" t="s">
        <v>740</v>
      </c>
    </row>
    <row r="816" spans="1:6" ht="12.75">
      <c r="A816" s="12" t="s">
        <v>920</v>
      </c>
      <c r="B816" s="12" t="s">
        <v>779</v>
      </c>
      <c r="C816" s="12" t="s">
        <v>921</v>
      </c>
      <c r="D816" s="15">
        <v>73100</v>
      </c>
      <c r="E816" s="12" t="s">
        <v>878</v>
      </c>
      <c r="F816" s="12" t="s">
        <v>740</v>
      </c>
    </row>
    <row r="817" spans="1:6" ht="12.75">
      <c r="A817" s="12" t="s">
        <v>808</v>
      </c>
      <c r="B817" s="12" t="s">
        <v>779</v>
      </c>
      <c r="C817" s="12" t="s">
        <v>809</v>
      </c>
      <c r="D817" s="15">
        <v>73043</v>
      </c>
      <c r="E817" s="12" t="s">
        <v>803</v>
      </c>
      <c r="F817" s="12" t="s">
        <v>740</v>
      </c>
    </row>
    <row r="818" spans="1:6" ht="25.5">
      <c r="A818" s="12" t="s">
        <v>1892</v>
      </c>
      <c r="B818" s="12" t="s">
        <v>925</v>
      </c>
      <c r="C818" s="12" t="s">
        <v>926</v>
      </c>
      <c r="D818" s="15">
        <v>73100</v>
      </c>
      <c r="E818" s="12" t="s">
        <v>916</v>
      </c>
      <c r="F818" s="12" t="s">
        <v>813</v>
      </c>
    </row>
    <row r="819" spans="1:6" ht="12.75">
      <c r="A819" s="12" t="s">
        <v>937</v>
      </c>
      <c r="B819" s="12" t="s">
        <v>860</v>
      </c>
      <c r="C819" s="12" t="s">
        <v>938</v>
      </c>
      <c r="D819" s="15">
        <v>73100</v>
      </c>
      <c r="E819" s="12" t="s">
        <v>878</v>
      </c>
      <c r="F819" s="12" t="s">
        <v>740</v>
      </c>
    </row>
    <row r="820" spans="1:6" ht="12.75">
      <c r="A820" s="12" t="s">
        <v>962</v>
      </c>
      <c r="B820" s="12" t="s">
        <v>860</v>
      </c>
      <c r="C820" s="12" t="s">
        <v>963</v>
      </c>
      <c r="D820" s="15">
        <v>73024</v>
      </c>
      <c r="E820" s="12" t="s">
        <v>949</v>
      </c>
      <c r="F820" s="12" t="s">
        <v>740</v>
      </c>
    </row>
    <row r="821" spans="1:6" ht="12.75">
      <c r="A821" s="12" t="s">
        <v>859</v>
      </c>
      <c r="B821" s="12" t="s">
        <v>860</v>
      </c>
      <c r="C821" s="12" t="s">
        <v>861</v>
      </c>
      <c r="D821" s="15">
        <v>73044</v>
      </c>
      <c r="E821" s="12" t="s">
        <v>854</v>
      </c>
      <c r="F821" s="12" t="s">
        <v>740</v>
      </c>
    </row>
    <row r="822" spans="1:6" ht="12.75">
      <c r="A822" s="12" t="s">
        <v>934</v>
      </c>
      <c r="B822" s="12" t="s">
        <v>935</v>
      </c>
      <c r="C822" s="12" t="s">
        <v>936</v>
      </c>
      <c r="D822" s="15">
        <v>73100</v>
      </c>
      <c r="E822" s="12" t="s">
        <v>878</v>
      </c>
      <c r="F822" s="12" t="s">
        <v>740</v>
      </c>
    </row>
    <row r="823" spans="1:6" ht="12.75">
      <c r="A823" s="12" t="s">
        <v>1799</v>
      </c>
      <c r="B823" s="12" t="s">
        <v>753</v>
      </c>
      <c r="C823" s="12" t="s">
        <v>1800</v>
      </c>
      <c r="D823" s="15">
        <v>74100</v>
      </c>
      <c r="E823" s="12" t="s">
        <v>1801</v>
      </c>
      <c r="F823" s="12" t="s">
        <v>1640</v>
      </c>
    </row>
    <row r="824" spans="1:6" ht="12.75">
      <c r="A824" s="12" t="s">
        <v>1802</v>
      </c>
      <c r="B824" s="12" t="s">
        <v>753</v>
      </c>
      <c r="C824" s="12" t="s">
        <v>1803</v>
      </c>
      <c r="D824" s="15">
        <v>74100</v>
      </c>
      <c r="E824" s="12" t="s">
        <v>1801</v>
      </c>
      <c r="F824" s="12" t="s">
        <v>1640</v>
      </c>
    </row>
    <row r="825" spans="1:6" ht="12.75">
      <c r="A825" s="12" t="s">
        <v>1804</v>
      </c>
      <c r="B825" s="12" t="s">
        <v>753</v>
      </c>
      <c r="C825" s="12" t="s">
        <v>1805</v>
      </c>
      <c r="D825" s="15">
        <v>74100</v>
      </c>
      <c r="E825" s="12" t="s">
        <v>1801</v>
      </c>
      <c r="F825" s="12" t="s">
        <v>1640</v>
      </c>
    </row>
    <row r="826" spans="1:6" ht="12.75">
      <c r="A826" s="12" t="s">
        <v>1806</v>
      </c>
      <c r="B826" s="12" t="s">
        <v>753</v>
      </c>
      <c r="C826" s="12" t="s">
        <v>1807</v>
      </c>
      <c r="D826" s="15">
        <v>74100</v>
      </c>
      <c r="E826" s="12" t="s">
        <v>1801</v>
      </c>
      <c r="F826" s="12" t="s">
        <v>1640</v>
      </c>
    </row>
    <row r="827" spans="1:6" ht="12.75">
      <c r="A827" s="12" t="s">
        <v>1808</v>
      </c>
      <c r="B827" s="12" t="s">
        <v>753</v>
      </c>
      <c r="C827" s="12" t="s">
        <v>880</v>
      </c>
      <c r="D827" s="15">
        <v>74100</v>
      </c>
      <c r="E827" s="12" t="s">
        <v>1801</v>
      </c>
      <c r="F827" s="12" t="s">
        <v>1640</v>
      </c>
    </row>
    <row r="828" spans="1:6" ht="12.75">
      <c r="A828" s="12" t="s">
        <v>1796</v>
      </c>
      <c r="B828" s="12" t="s">
        <v>753</v>
      </c>
      <c r="C828" s="12" t="s">
        <v>856</v>
      </c>
      <c r="D828" s="15">
        <v>74010</v>
      </c>
      <c r="E828" s="12" t="s">
        <v>1797</v>
      </c>
      <c r="F828" s="12" t="s">
        <v>1640</v>
      </c>
    </row>
    <row r="829" spans="1:6" ht="12.75">
      <c r="A829" s="12" t="s">
        <v>1809</v>
      </c>
      <c r="B829" s="12" t="s">
        <v>753</v>
      </c>
      <c r="C829" s="12" t="s">
        <v>1810</v>
      </c>
      <c r="D829" s="15">
        <v>74100</v>
      </c>
      <c r="E829" s="12" t="s">
        <v>1801</v>
      </c>
      <c r="F829" s="12" t="s">
        <v>1640</v>
      </c>
    </row>
    <row r="830" spans="1:6" ht="12.75">
      <c r="A830" s="12" t="s">
        <v>1811</v>
      </c>
      <c r="B830" s="12" t="s">
        <v>753</v>
      </c>
      <c r="C830" s="12" t="s">
        <v>1696</v>
      </c>
      <c r="D830" s="15">
        <v>74100</v>
      </c>
      <c r="E830" s="12" t="s">
        <v>1801</v>
      </c>
      <c r="F830" s="12" t="s">
        <v>1640</v>
      </c>
    </row>
    <row r="831" spans="1:6" ht="12.75">
      <c r="A831" s="12" t="s">
        <v>1812</v>
      </c>
      <c r="B831" s="12" t="s">
        <v>753</v>
      </c>
      <c r="C831" s="12" t="s">
        <v>887</v>
      </c>
      <c r="D831" s="15">
        <v>74100</v>
      </c>
      <c r="E831" s="12" t="s">
        <v>1801</v>
      </c>
      <c r="F831" s="12" t="s">
        <v>1640</v>
      </c>
    </row>
    <row r="832" spans="1:6" ht="12.75">
      <c r="A832" s="12" t="s">
        <v>1813</v>
      </c>
      <c r="B832" s="12" t="s">
        <v>753</v>
      </c>
      <c r="C832" s="12" t="s">
        <v>1328</v>
      </c>
      <c r="D832" s="15">
        <v>74100</v>
      </c>
      <c r="E832" s="12" t="s">
        <v>1801</v>
      </c>
      <c r="F832" s="12" t="s">
        <v>1640</v>
      </c>
    </row>
    <row r="833" spans="1:6" ht="12.75">
      <c r="A833" s="12" t="s">
        <v>1814</v>
      </c>
      <c r="B833" s="12" t="s">
        <v>753</v>
      </c>
      <c r="C833" s="12" t="s">
        <v>1815</v>
      </c>
      <c r="D833" s="15">
        <v>74100</v>
      </c>
      <c r="E833" s="12" t="s">
        <v>1801</v>
      </c>
      <c r="F833" s="12" t="s">
        <v>1640</v>
      </c>
    </row>
    <row r="834" spans="1:6" ht="12.75">
      <c r="A834" s="12" t="s">
        <v>1816</v>
      </c>
      <c r="B834" s="12" t="s">
        <v>753</v>
      </c>
      <c r="C834" s="12" t="s">
        <v>1381</v>
      </c>
      <c r="D834" s="15">
        <v>74100</v>
      </c>
      <c r="E834" s="12" t="s">
        <v>1801</v>
      </c>
      <c r="F834" s="12" t="s">
        <v>1640</v>
      </c>
    </row>
    <row r="835" spans="1:6" ht="12.75">
      <c r="A835" s="12" t="s">
        <v>1817</v>
      </c>
      <c r="B835" s="12" t="s">
        <v>753</v>
      </c>
      <c r="C835" s="12" t="s">
        <v>1818</v>
      </c>
      <c r="D835" s="15">
        <v>74100</v>
      </c>
      <c r="E835" s="12" t="s">
        <v>1801</v>
      </c>
      <c r="F835" s="12" t="s">
        <v>1640</v>
      </c>
    </row>
    <row r="836" spans="1:6" ht="12.75">
      <c r="A836" s="12" t="s">
        <v>1819</v>
      </c>
      <c r="B836" s="12" t="s">
        <v>753</v>
      </c>
      <c r="C836" s="12" t="s">
        <v>1820</v>
      </c>
      <c r="D836" s="15">
        <v>74100</v>
      </c>
      <c r="E836" s="12" t="s">
        <v>1801</v>
      </c>
      <c r="F836" s="12" t="s">
        <v>1640</v>
      </c>
    </row>
    <row r="837" spans="1:6" ht="12.75">
      <c r="A837" s="12" t="s">
        <v>1643</v>
      </c>
      <c r="B837" s="12" t="s">
        <v>753</v>
      </c>
      <c r="C837" s="12" t="s">
        <v>1189</v>
      </c>
      <c r="D837" s="15">
        <v>74011</v>
      </c>
      <c r="E837" s="12" t="s">
        <v>1644</v>
      </c>
      <c r="F837" s="12" t="s">
        <v>1640</v>
      </c>
    </row>
    <row r="838" spans="1:6" ht="12.75">
      <c r="A838" s="12" t="s">
        <v>1655</v>
      </c>
      <c r="B838" s="12" t="s">
        <v>753</v>
      </c>
      <c r="C838" s="12" t="s">
        <v>1656</v>
      </c>
      <c r="D838" s="15">
        <v>74012</v>
      </c>
      <c r="E838" s="12" t="s">
        <v>1657</v>
      </c>
      <c r="F838" s="12" t="s">
        <v>1640</v>
      </c>
    </row>
    <row r="839" spans="1:6" ht="12.75">
      <c r="A839" s="12" t="s">
        <v>1676</v>
      </c>
      <c r="B839" s="12" t="s">
        <v>753</v>
      </c>
      <c r="C839" s="12" t="s">
        <v>880</v>
      </c>
      <c r="D839" s="15">
        <v>74023</v>
      </c>
      <c r="E839" s="12" t="s">
        <v>1677</v>
      </c>
      <c r="F839" s="12" t="s">
        <v>1640</v>
      </c>
    </row>
    <row r="840" spans="1:6" ht="12.75">
      <c r="A840" s="12" t="s">
        <v>1678</v>
      </c>
      <c r="B840" s="12" t="s">
        <v>753</v>
      </c>
      <c r="C840" s="12" t="s">
        <v>1679</v>
      </c>
      <c r="D840" s="15">
        <v>74023</v>
      </c>
      <c r="E840" s="12" t="s">
        <v>1677</v>
      </c>
      <c r="F840" s="12" t="s">
        <v>1640</v>
      </c>
    </row>
    <row r="841" spans="1:6" ht="12.75">
      <c r="A841" s="12" t="s">
        <v>1680</v>
      </c>
      <c r="B841" s="12" t="s">
        <v>753</v>
      </c>
      <c r="C841" s="12" t="s">
        <v>827</v>
      </c>
      <c r="D841" s="15">
        <v>74023</v>
      </c>
      <c r="E841" s="12" t="s">
        <v>1677</v>
      </c>
      <c r="F841" s="12" t="s">
        <v>1640</v>
      </c>
    </row>
    <row r="842" spans="1:6" ht="12.75">
      <c r="A842" s="12" t="s">
        <v>1690</v>
      </c>
      <c r="B842" s="12" t="s">
        <v>753</v>
      </c>
      <c r="C842" s="12" t="s">
        <v>1691</v>
      </c>
      <c r="D842" s="15">
        <v>74014</v>
      </c>
      <c r="E842" s="12" t="s">
        <v>1692</v>
      </c>
      <c r="F842" s="12" t="s">
        <v>1640</v>
      </c>
    </row>
    <row r="843" spans="1:6" ht="12.75">
      <c r="A843" s="12" t="s">
        <v>1693</v>
      </c>
      <c r="B843" s="12" t="s">
        <v>753</v>
      </c>
      <c r="C843" s="12" t="s">
        <v>1157</v>
      </c>
      <c r="D843" s="15">
        <v>74014</v>
      </c>
      <c r="E843" s="12" t="s">
        <v>1692</v>
      </c>
      <c r="F843" s="12" t="s">
        <v>1640</v>
      </c>
    </row>
    <row r="844" spans="1:6" ht="12.75">
      <c r="A844" s="12" t="s">
        <v>1705</v>
      </c>
      <c r="B844" s="12" t="s">
        <v>753</v>
      </c>
      <c r="C844" s="12" t="s">
        <v>1706</v>
      </c>
      <c r="D844" s="15">
        <v>74024</v>
      </c>
      <c r="E844" s="12" t="s">
        <v>1707</v>
      </c>
      <c r="F844" s="12" t="s">
        <v>1640</v>
      </c>
    </row>
    <row r="845" spans="1:6" ht="12.75">
      <c r="A845" s="12" t="s">
        <v>1708</v>
      </c>
      <c r="B845" s="12" t="s">
        <v>753</v>
      </c>
      <c r="C845" s="12" t="s">
        <v>827</v>
      </c>
      <c r="D845" s="15">
        <v>74024</v>
      </c>
      <c r="E845" s="12" t="s">
        <v>1707</v>
      </c>
      <c r="F845" s="12" t="s">
        <v>1640</v>
      </c>
    </row>
    <row r="846" spans="1:6" ht="12.75">
      <c r="A846" s="12" t="s">
        <v>1709</v>
      </c>
      <c r="B846" s="12" t="s">
        <v>753</v>
      </c>
      <c r="C846" s="12" t="s">
        <v>1710</v>
      </c>
      <c r="D846" s="15">
        <v>74024</v>
      </c>
      <c r="E846" s="12" t="s">
        <v>1707</v>
      </c>
      <c r="F846" s="12" t="s">
        <v>1640</v>
      </c>
    </row>
    <row r="847" spans="1:6" ht="12.75">
      <c r="A847" s="12" t="s">
        <v>1718</v>
      </c>
      <c r="B847" s="12" t="s">
        <v>753</v>
      </c>
      <c r="C847" s="12" t="s">
        <v>1157</v>
      </c>
      <c r="D847" s="15">
        <v>74015</v>
      </c>
      <c r="E847" s="12" t="s">
        <v>1719</v>
      </c>
      <c r="F847" s="12" t="s">
        <v>1640</v>
      </c>
    </row>
    <row r="848" spans="1:6" ht="12.75">
      <c r="A848" s="12" t="s">
        <v>1720</v>
      </c>
      <c r="B848" s="12" t="s">
        <v>753</v>
      </c>
      <c r="C848" s="12" t="s">
        <v>856</v>
      </c>
      <c r="D848" s="15">
        <v>74015</v>
      </c>
      <c r="E848" s="12" t="s">
        <v>1719</v>
      </c>
      <c r="F848" s="12" t="s">
        <v>1640</v>
      </c>
    </row>
    <row r="849" spans="1:6" ht="12.75">
      <c r="A849" s="12" t="s">
        <v>1721</v>
      </c>
      <c r="B849" s="12" t="s">
        <v>753</v>
      </c>
      <c r="C849" s="12" t="s">
        <v>1722</v>
      </c>
      <c r="D849" s="15">
        <v>74015</v>
      </c>
      <c r="E849" s="12" t="s">
        <v>1719</v>
      </c>
      <c r="F849" s="12" t="s">
        <v>1640</v>
      </c>
    </row>
    <row r="850" spans="1:6" ht="12.75">
      <c r="A850" s="12" t="s">
        <v>1738</v>
      </c>
      <c r="B850" s="12" t="s">
        <v>753</v>
      </c>
      <c r="C850" s="12" t="s">
        <v>880</v>
      </c>
      <c r="D850" s="15">
        <v>74016</v>
      </c>
      <c r="E850" s="12" t="s">
        <v>1739</v>
      </c>
      <c r="F850" s="12" t="s">
        <v>1640</v>
      </c>
    </row>
    <row r="851" spans="1:6" ht="12.75">
      <c r="A851" s="12" t="s">
        <v>1740</v>
      </c>
      <c r="B851" s="12" t="s">
        <v>753</v>
      </c>
      <c r="C851" s="12" t="s">
        <v>1189</v>
      </c>
      <c r="D851" s="15">
        <v>74016</v>
      </c>
      <c r="E851" s="12" t="s">
        <v>1739</v>
      </c>
      <c r="F851" s="12" t="s">
        <v>1640</v>
      </c>
    </row>
    <row r="852" spans="1:6" ht="12.75">
      <c r="A852" s="12" t="s">
        <v>1741</v>
      </c>
      <c r="B852" s="12" t="s">
        <v>753</v>
      </c>
      <c r="C852" s="12" t="s">
        <v>1667</v>
      </c>
      <c r="D852" s="15">
        <v>74016</v>
      </c>
      <c r="E852" s="12" t="s">
        <v>1739</v>
      </c>
      <c r="F852" s="12" t="s">
        <v>1640</v>
      </c>
    </row>
    <row r="853" spans="1:6" ht="12.75">
      <c r="A853" s="12" t="s">
        <v>1758</v>
      </c>
      <c r="B853" s="12" t="s">
        <v>753</v>
      </c>
      <c r="C853" s="12" t="s">
        <v>819</v>
      </c>
      <c r="D853" s="15">
        <v>74017</v>
      </c>
      <c r="E853" s="12" t="s">
        <v>1759</v>
      </c>
      <c r="F853" s="12" t="s">
        <v>1640</v>
      </c>
    </row>
    <row r="854" spans="1:6" ht="12.75">
      <c r="A854" s="12" t="s">
        <v>1760</v>
      </c>
      <c r="B854" s="12" t="s">
        <v>753</v>
      </c>
      <c r="C854" s="12" t="s">
        <v>1667</v>
      </c>
      <c r="D854" s="15">
        <v>74017</v>
      </c>
      <c r="E854" s="12" t="s">
        <v>1759</v>
      </c>
      <c r="F854" s="12" t="s">
        <v>1640</v>
      </c>
    </row>
    <row r="855" spans="1:6" ht="12.75">
      <c r="A855" s="12" t="s">
        <v>1766</v>
      </c>
      <c r="B855" s="12" t="s">
        <v>753</v>
      </c>
      <c r="C855" s="12" t="s">
        <v>856</v>
      </c>
      <c r="D855" s="15">
        <v>74019</v>
      </c>
      <c r="E855" s="12" t="s">
        <v>1767</v>
      </c>
      <c r="F855" s="12" t="s">
        <v>1640</v>
      </c>
    </row>
    <row r="856" spans="1:6" ht="12.75">
      <c r="A856" s="12" t="s">
        <v>1777</v>
      </c>
      <c r="B856" s="12" t="s">
        <v>753</v>
      </c>
      <c r="C856" s="12" t="s">
        <v>1778</v>
      </c>
      <c r="D856" s="15">
        <v>74027</v>
      </c>
      <c r="E856" s="12" t="s">
        <v>1779</v>
      </c>
      <c r="F856" s="12" t="s">
        <v>1640</v>
      </c>
    </row>
    <row r="857" spans="1:6" ht="12.75">
      <c r="A857" s="12" t="s">
        <v>1786</v>
      </c>
      <c r="B857" s="12" t="s">
        <v>753</v>
      </c>
      <c r="C857" s="12" t="s">
        <v>1787</v>
      </c>
      <c r="D857" s="15">
        <v>74028</v>
      </c>
      <c r="E857" s="12" t="s">
        <v>1788</v>
      </c>
      <c r="F857" s="12" t="s">
        <v>1640</v>
      </c>
    </row>
    <row r="858" spans="1:6" ht="12.75">
      <c r="A858" s="12" t="s">
        <v>1789</v>
      </c>
      <c r="B858" s="12" t="s">
        <v>753</v>
      </c>
      <c r="C858" s="12" t="s">
        <v>1790</v>
      </c>
      <c r="D858" s="15">
        <v>74028</v>
      </c>
      <c r="E858" s="12" t="s">
        <v>1788</v>
      </c>
      <c r="F858" s="12" t="s">
        <v>1640</v>
      </c>
    </row>
    <row r="859" spans="1:6" ht="12.75">
      <c r="A859" s="12" t="s">
        <v>1701</v>
      </c>
      <c r="B859" s="12" t="s">
        <v>753</v>
      </c>
      <c r="C859" s="12" t="s">
        <v>1201</v>
      </c>
      <c r="D859" s="15">
        <v>74020</v>
      </c>
      <c r="E859" s="12" t="s">
        <v>1702</v>
      </c>
      <c r="F859" s="12" t="s">
        <v>1640</v>
      </c>
    </row>
    <row r="860" spans="1:6" ht="12.75">
      <c r="A860" s="12" t="s">
        <v>1768</v>
      </c>
      <c r="B860" s="12" t="s">
        <v>753</v>
      </c>
      <c r="C860" s="12" t="s">
        <v>1769</v>
      </c>
      <c r="D860" s="15"/>
      <c r="E860" s="12" t="s">
        <v>1767</v>
      </c>
      <c r="F860" s="12" t="s">
        <v>1640</v>
      </c>
    </row>
    <row r="861" spans="1:6" ht="12.75">
      <c r="A861" s="12" t="s">
        <v>1886</v>
      </c>
      <c r="B861" s="12" t="s">
        <v>738</v>
      </c>
      <c r="C861" s="12" t="s">
        <v>1887</v>
      </c>
      <c r="D861" s="15">
        <v>74020</v>
      </c>
      <c r="E861" s="12" t="s">
        <v>1888</v>
      </c>
      <c r="F861" s="12" t="s">
        <v>1640</v>
      </c>
    </row>
    <row r="862" spans="1:6" ht="12.75">
      <c r="A862" s="12" t="s">
        <v>1821</v>
      </c>
      <c r="B862" s="12" t="s">
        <v>738</v>
      </c>
      <c r="C862" s="12" t="s">
        <v>999</v>
      </c>
      <c r="D862" s="15">
        <v>74100</v>
      </c>
      <c r="E862" s="12" t="s">
        <v>1801</v>
      </c>
      <c r="F862" s="12" t="s">
        <v>1640</v>
      </c>
    </row>
    <row r="863" spans="1:6" ht="12.75">
      <c r="A863" s="12" t="s">
        <v>1822</v>
      </c>
      <c r="B863" s="12" t="s">
        <v>738</v>
      </c>
      <c r="C863" s="12" t="s">
        <v>1823</v>
      </c>
      <c r="D863" s="15">
        <v>74100</v>
      </c>
      <c r="E863" s="12" t="s">
        <v>1801</v>
      </c>
      <c r="F863" s="12" t="s">
        <v>1640</v>
      </c>
    </row>
    <row r="864" spans="1:6" ht="12.75">
      <c r="A864" s="12" t="s">
        <v>1780</v>
      </c>
      <c r="B864" s="12" t="s">
        <v>738</v>
      </c>
      <c r="C864" s="12" t="s">
        <v>1189</v>
      </c>
      <c r="D864" s="15">
        <v>74027</v>
      </c>
      <c r="E864" s="12" t="s">
        <v>1779</v>
      </c>
      <c r="F864" s="12" t="s">
        <v>1640</v>
      </c>
    </row>
    <row r="865" spans="1:6" ht="12.75">
      <c r="A865" s="12" t="s">
        <v>1673</v>
      </c>
      <c r="B865" s="12" t="s">
        <v>738</v>
      </c>
      <c r="C865" s="12" t="s">
        <v>1674</v>
      </c>
      <c r="D865" s="15">
        <v>74025</v>
      </c>
      <c r="E865" s="12" t="s">
        <v>1675</v>
      </c>
      <c r="F865" s="12" t="s">
        <v>1640</v>
      </c>
    </row>
    <row r="866" spans="1:6" ht="12.75">
      <c r="A866" s="12" t="s">
        <v>1735</v>
      </c>
      <c r="B866" s="12" t="s">
        <v>738</v>
      </c>
      <c r="C866" s="12" t="s">
        <v>1736</v>
      </c>
      <c r="D866" s="15">
        <v>74020</v>
      </c>
      <c r="E866" s="12" t="s">
        <v>1737</v>
      </c>
      <c r="F866" s="12" t="s">
        <v>1640</v>
      </c>
    </row>
    <row r="867" spans="1:6" ht="12.75">
      <c r="A867" s="12" t="s">
        <v>1637</v>
      </c>
      <c r="B867" s="12" t="s">
        <v>738</v>
      </c>
      <c r="C867" s="12" t="s">
        <v>1638</v>
      </c>
      <c r="D867" s="15">
        <v>74020</v>
      </c>
      <c r="E867" s="12" t="s">
        <v>1639</v>
      </c>
      <c r="F867" s="12" t="s">
        <v>1640</v>
      </c>
    </row>
    <row r="868" spans="1:6" ht="12.75">
      <c r="A868" s="12" t="s">
        <v>1764</v>
      </c>
      <c r="B868" s="12" t="s">
        <v>738</v>
      </c>
      <c r="C868" s="12" t="s">
        <v>1157</v>
      </c>
      <c r="D868" s="15">
        <v>74018</v>
      </c>
      <c r="E868" s="12" t="s">
        <v>1765</v>
      </c>
      <c r="F868" s="12" t="s">
        <v>1640</v>
      </c>
    </row>
    <row r="869" spans="1:6" ht="12.75">
      <c r="A869" s="12" t="s">
        <v>1753</v>
      </c>
      <c r="B869" s="12" t="s">
        <v>738</v>
      </c>
      <c r="C869" s="12" t="s">
        <v>880</v>
      </c>
      <c r="D869" s="15">
        <v>74020</v>
      </c>
      <c r="E869" s="12" t="s">
        <v>1754</v>
      </c>
      <c r="F869" s="12" t="s">
        <v>1640</v>
      </c>
    </row>
    <row r="870" spans="1:6" ht="12.75">
      <c r="A870" s="12" t="s">
        <v>1751</v>
      </c>
      <c r="B870" s="12" t="s">
        <v>738</v>
      </c>
      <c r="C870" s="12" t="s">
        <v>798</v>
      </c>
      <c r="D870" s="15">
        <v>74020</v>
      </c>
      <c r="E870" s="12" t="s">
        <v>1752</v>
      </c>
      <c r="F870" s="12" t="s">
        <v>1640</v>
      </c>
    </row>
    <row r="871" spans="1:6" ht="12.75">
      <c r="A871" s="12" t="s">
        <v>1641</v>
      </c>
      <c r="B871" s="12" t="s">
        <v>738</v>
      </c>
      <c r="C871" s="12" t="s">
        <v>1096</v>
      </c>
      <c r="D871" s="15">
        <v>74021</v>
      </c>
      <c r="E871" s="12" t="s">
        <v>1642</v>
      </c>
      <c r="F871" s="12" t="s">
        <v>1640</v>
      </c>
    </row>
    <row r="872" spans="1:6" ht="25.5">
      <c r="A872" s="12" t="s">
        <v>1755</v>
      </c>
      <c r="B872" s="12" t="s">
        <v>738</v>
      </c>
      <c r="C872" s="12" t="s">
        <v>1756</v>
      </c>
      <c r="D872" s="15">
        <v>74020</v>
      </c>
      <c r="E872" s="12" t="s">
        <v>1757</v>
      </c>
      <c r="F872" s="12" t="s">
        <v>1640</v>
      </c>
    </row>
    <row r="873" spans="1:6" ht="12.75">
      <c r="A873" s="12" t="s">
        <v>1661</v>
      </c>
      <c r="B873" s="12" t="s">
        <v>738</v>
      </c>
      <c r="C873" s="12" t="s">
        <v>1662</v>
      </c>
      <c r="D873" s="15">
        <v>74020</v>
      </c>
      <c r="E873" s="12" t="s">
        <v>1663</v>
      </c>
      <c r="F873" s="12" t="s">
        <v>1640</v>
      </c>
    </row>
    <row r="874" spans="1:6" ht="12.75">
      <c r="A874" s="12" t="s">
        <v>1664</v>
      </c>
      <c r="B874" s="12" t="s">
        <v>738</v>
      </c>
      <c r="C874" s="12" t="s">
        <v>1305</v>
      </c>
      <c r="D874" s="15">
        <v>74022</v>
      </c>
      <c r="E874" s="12" t="s">
        <v>1665</v>
      </c>
      <c r="F874" s="12" t="s">
        <v>1640</v>
      </c>
    </row>
    <row r="875" spans="1:6" ht="12.75">
      <c r="A875" s="12" t="s">
        <v>1697</v>
      </c>
      <c r="B875" s="12" t="s">
        <v>738</v>
      </c>
      <c r="C875" s="12" t="s">
        <v>1698</v>
      </c>
      <c r="D875" s="15">
        <v>74020</v>
      </c>
      <c r="E875" s="12" t="s">
        <v>1699</v>
      </c>
      <c r="F875" s="12" t="s">
        <v>1640</v>
      </c>
    </row>
    <row r="876" spans="1:6" ht="12.75">
      <c r="A876" s="12" t="s">
        <v>1824</v>
      </c>
      <c r="B876" s="12" t="s">
        <v>738</v>
      </c>
      <c r="C876" s="12" t="s">
        <v>1220</v>
      </c>
      <c r="D876" s="15">
        <v>74100</v>
      </c>
      <c r="E876" s="12" t="s">
        <v>1801</v>
      </c>
      <c r="F876" s="12" t="s">
        <v>1640</v>
      </c>
    </row>
    <row r="877" spans="1:6" ht="12.75">
      <c r="A877" s="12" t="s">
        <v>1825</v>
      </c>
      <c r="B877" s="12" t="s">
        <v>738</v>
      </c>
      <c r="C877" s="12" t="s">
        <v>1161</v>
      </c>
      <c r="D877" s="15">
        <v>74100</v>
      </c>
      <c r="E877" s="12" t="s">
        <v>1801</v>
      </c>
      <c r="F877" s="12" t="s">
        <v>1640</v>
      </c>
    </row>
    <row r="878" spans="1:6" ht="12.75">
      <c r="A878" s="12" t="s">
        <v>1826</v>
      </c>
      <c r="B878" s="12" t="s">
        <v>738</v>
      </c>
      <c r="C878" s="12" t="s">
        <v>1827</v>
      </c>
      <c r="D878" s="15">
        <v>74100</v>
      </c>
      <c r="E878" s="12" t="s">
        <v>1801</v>
      </c>
      <c r="F878" s="12" t="s">
        <v>1640</v>
      </c>
    </row>
    <row r="879" spans="1:6" ht="12.75">
      <c r="A879" s="12" t="s">
        <v>1773</v>
      </c>
      <c r="B879" s="12" t="s">
        <v>738</v>
      </c>
      <c r="C879" s="12" t="s">
        <v>1774</v>
      </c>
      <c r="D879" s="15">
        <v>74026</v>
      </c>
      <c r="E879" s="12" t="s">
        <v>1775</v>
      </c>
      <c r="F879" s="12" t="s">
        <v>1640</v>
      </c>
    </row>
    <row r="880" spans="1:6" ht="25.5">
      <c r="A880" s="12" t="s">
        <v>1781</v>
      </c>
      <c r="B880" s="12" t="s">
        <v>738</v>
      </c>
      <c r="C880" s="12" t="s">
        <v>1782</v>
      </c>
      <c r="D880" s="15">
        <v>74020</v>
      </c>
      <c r="E880" s="12" t="s">
        <v>1783</v>
      </c>
      <c r="F880" s="12" t="s">
        <v>1640</v>
      </c>
    </row>
    <row r="881" spans="1:6" ht="25.5">
      <c r="A881" s="12" t="s">
        <v>1784</v>
      </c>
      <c r="B881" s="12" t="s">
        <v>738</v>
      </c>
      <c r="C881" s="12" t="s">
        <v>1785</v>
      </c>
      <c r="D881" s="15">
        <v>74020</v>
      </c>
      <c r="E881" s="12" t="s">
        <v>1783</v>
      </c>
      <c r="F881" s="12" t="s">
        <v>1640</v>
      </c>
    </row>
    <row r="882" spans="1:6" ht="12.75">
      <c r="A882" s="12" t="s">
        <v>1776</v>
      </c>
      <c r="B882" s="12" t="s">
        <v>738</v>
      </c>
      <c r="C882" s="12" t="s">
        <v>1245</v>
      </c>
      <c r="D882" s="15">
        <v>74026</v>
      </c>
      <c r="E882" s="12" t="s">
        <v>1775</v>
      </c>
      <c r="F882" s="12" t="s">
        <v>1640</v>
      </c>
    </row>
    <row r="883" spans="1:6" ht="12.75">
      <c r="A883" s="12" t="s">
        <v>1645</v>
      </c>
      <c r="B883" s="12" t="s">
        <v>738</v>
      </c>
      <c r="C883" s="12" t="s">
        <v>1646</v>
      </c>
      <c r="D883" s="15">
        <v>74011</v>
      </c>
      <c r="E883" s="12" t="s">
        <v>1644</v>
      </c>
      <c r="F883" s="12" t="s">
        <v>1640</v>
      </c>
    </row>
    <row r="884" spans="1:6" ht="12.75">
      <c r="A884" s="12" t="s">
        <v>1666</v>
      </c>
      <c r="B884" s="12" t="s">
        <v>738</v>
      </c>
      <c r="C884" s="12" t="s">
        <v>1667</v>
      </c>
      <c r="D884" s="15">
        <v>74013</v>
      </c>
      <c r="E884" s="12" t="s">
        <v>1668</v>
      </c>
      <c r="F884" s="12" t="s">
        <v>1640</v>
      </c>
    </row>
    <row r="885" spans="1:6" ht="12.75">
      <c r="A885" s="12" t="s">
        <v>1669</v>
      </c>
      <c r="B885" s="12" t="s">
        <v>738</v>
      </c>
      <c r="C885" s="12" t="s">
        <v>1464</v>
      </c>
      <c r="D885" s="15">
        <v>74013</v>
      </c>
      <c r="E885" s="12" t="s">
        <v>1668</v>
      </c>
      <c r="F885" s="12" t="s">
        <v>1640</v>
      </c>
    </row>
    <row r="886" spans="1:6" ht="12.75">
      <c r="A886" s="12" t="s">
        <v>1670</v>
      </c>
      <c r="B886" s="12" t="s">
        <v>738</v>
      </c>
      <c r="C886" s="12" t="s">
        <v>1468</v>
      </c>
      <c r="D886" s="15">
        <v>74013</v>
      </c>
      <c r="E886" s="12" t="s">
        <v>1668</v>
      </c>
      <c r="F886" s="12" t="s">
        <v>1640</v>
      </c>
    </row>
    <row r="887" spans="1:6" ht="12.75">
      <c r="A887" s="12" t="s">
        <v>1828</v>
      </c>
      <c r="B887" s="12" t="s">
        <v>738</v>
      </c>
      <c r="C887" s="12" t="s">
        <v>1550</v>
      </c>
      <c r="D887" s="15">
        <v>74100</v>
      </c>
      <c r="E887" s="12" t="s">
        <v>1801</v>
      </c>
      <c r="F887" s="12" t="s">
        <v>1640</v>
      </c>
    </row>
    <row r="888" spans="1:6" ht="12.75">
      <c r="A888" s="12" t="s">
        <v>1829</v>
      </c>
      <c r="B888" s="12" t="s">
        <v>738</v>
      </c>
      <c r="C888" s="12" t="s">
        <v>1830</v>
      </c>
      <c r="D888" s="15">
        <v>74020</v>
      </c>
      <c r="E888" s="12" t="s">
        <v>1801</v>
      </c>
      <c r="F888" s="12" t="s">
        <v>1640</v>
      </c>
    </row>
    <row r="889" spans="1:6" ht="12.75">
      <c r="A889" s="12" t="s">
        <v>1831</v>
      </c>
      <c r="B889" s="12" t="s">
        <v>738</v>
      </c>
      <c r="C889" s="12" t="s">
        <v>1606</v>
      </c>
      <c r="D889" s="15">
        <v>74100</v>
      </c>
      <c r="E889" s="12" t="s">
        <v>1801</v>
      </c>
      <c r="F889" s="12" t="s">
        <v>1640</v>
      </c>
    </row>
    <row r="890" spans="1:6" ht="12.75">
      <c r="A890" s="12" t="s">
        <v>1881</v>
      </c>
      <c r="B890" s="12" t="s">
        <v>738</v>
      </c>
      <c r="C890" s="12" t="s">
        <v>1882</v>
      </c>
      <c r="D890" s="15">
        <v>74100</v>
      </c>
      <c r="E890" s="12" t="s">
        <v>1883</v>
      </c>
      <c r="F890" s="12" t="s">
        <v>1640</v>
      </c>
    </row>
    <row r="891" spans="1:6" ht="12.75">
      <c r="A891" s="12" t="s">
        <v>1723</v>
      </c>
      <c r="B891" s="12" t="s">
        <v>738</v>
      </c>
      <c r="C891" s="12" t="s">
        <v>1724</v>
      </c>
      <c r="D891" s="15">
        <v>74015</v>
      </c>
      <c r="E891" s="12" t="s">
        <v>1719</v>
      </c>
      <c r="F891" s="12" t="s">
        <v>1640</v>
      </c>
    </row>
    <row r="892" spans="1:6" ht="12.75">
      <c r="A892" s="12" t="s">
        <v>1658</v>
      </c>
      <c r="B892" s="12" t="s">
        <v>738</v>
      </c>
      <c r="C892" s="12" t="s">
        <v>1659</v>
      </c>
      <c r="D892" s="15">
        <v>74012</v>
      </c>
      <c r="E892" s="12" t="s">
        <v>1657</v>
      </c>
      <c r="F892" s="12" t="s">
        <v>1640</v>
      </c>
    </row>
    <row r="893" spans="1:6" ht="12.75">
      <c r="A893" s="12" t="s">
        <v>1832</v>
      </c>
      <c r="B893" s="12" t="s">
        <v>738</v>
      </c>
      <c r="C893" s="12" t="s">
        <v>1833</v>
      </c>
      <c r="D893" s="15">
        <v>74100</v>
      </c>
      <c r="E893" s="12" t="s">
        <v>1801</v>
      </c>
      <c r="F893" s="12" t="s">
        <v>1640</v>
      </c>
    </row>
    <row r="894" spans="1:6" ht="12.75">
      <c r="A894" s="12" t="s">
        <v>1762</v>
      </c>
      <c r="B894" s="12" t="s">
        <v>782</v>
      </c>
      <c r="C894" s="12" t="s">
        <v>1763</v>
      </c>
      <c r="D894" s="15">
        <v>74017</v>
      </c>
      <c r="E894" s="12" t="s">
        <v>1759</v>
      </c>
      <c r="F894" s="12" t="s">
        <v>1640</v>
      </c>
    </row>
    <row r="895" spans="1:6" ht="12.75">
      <c r="A895" s="12" t="s">
        <v>1792</v>
      </c>
      <c r="B895" s="12" t="s">
        <v>782</v>
      </c>
      <c r="C895" s="12" t="s">
        <v>1793</v>
      </c>
      <c r="D895" s="15">
        <v>74028</v>
      </c>
      <c r="E895" s="12" t="s">
        <v>1788</v>
      </c>
      <c r="F895" s="12" t="s">
        <v>1640</v>
      </c>
    </row>
    <row r="896" spans="1:6" ht="12.75">
      <c r="A896" s="12" t="s">
        <v>1660</v>
      </c>
      <c r="B896" s="12" t="s">
        <v>782</v>
      </c>
      <c r="C896" s="12"/>
      <c r="D896" s="15">
        <v>74012</v>
      </c>
      <c r="E896" s="12" t="s">
        <v>1657</v>
      </c>
      <c r="F896" s="12" t="s">
        <v>1640</v>
      </c>
    </row>
    <row r="897" spans="1:6" ht="12.75">
      <c r="A897" s="12" t="s">
        <v>1745</v>
      </c>
      <c r="B897" s="12" t="s">
        <v>782</v>
      </c>
      <c r="C897" s="12" t="s">
        <v>1746</v>
      </c>
      <c r="D897" s="15">
        <v>74016</v>
      </c>
      <c r="E897" s="12" t="s">
        <v>1739</v>
      </c>
      <c r="F897" s="12" t="s">
        <v>1640</v>
      </c>
    </row>
    <row r="898" spans="1:6" ht="12.75">
      <c r="A898" s="12" t="s">
        <v>1671</v>
      </c>
      <c r="B898" s="12" t="s">
        <v>782</v>
      </c>
      <c r="C898" s="12" t="s">
        <v>1672</v>
      </c>
      <c r="D898" s="15">
        <v>74013</v>
      </c>
      <c r="E898" s="12" t="s">
        <v>1668</v>
      </c>
      <c r="F898" s="12" t="s">
        <v>1640</v>
      </c>
    </row>
    <row r="899" spans="1:6" ht="12.75">
      <c r="A899" s="12" t="s">
        <v>1685</v>
      </c>
      <c r="B899" s="12" t="s">
        <v>782</v>
      </c>
      <c r="C899" s="12" t="s">
        <v>1686</v>
      </c>
      <c r="D899" s="15">
        <v>74023</v>
      </c>
      <c r="E899" s="12" t="s">
        <v>1677</v>
      </c>
      <c r="F899" s="12" t="s">
        <v>1640</v>
      </c>
    </row>
    <row r="900" spans="1:6" ht="12.75">
      <c r="A900" s="12" t="s">
        <v>1844</v>
      </c>
      <c r="B900" s="12" t="s">
        <v>782</v>
      </c>
      <c r="C900" s="12" t="s">
        <v>1845</v>
      </c>
      <c r="D900" s="15">
        <v>74100</v>
      </c>
      <c r="E900" s="12" t="s">
        <v>1801</v>
      </c>
      <c r="F900" s="12" t="s">
        <v>1640</v>
      </c>
    </row>
    <row r="901" spans="1:6" ht="12.75">
      <c r="A901" s="12" t="s">
        <v>1771</v>
      </c>
      <c r="B901" s="12" t="s">
        <v>782</v>
      </c>
      <c r="C901" s="12" t="s">
        <v>1772</v>
      </c>
      <c r="D901" s="15">
        <v>74019</v>
      </c>
      <c r="E901" s="12" t="s">
        <v>1767</v>
      </c>
      <c r="F901" s="12" t="s">
        <v>1640</v>
      </c>
    </row>
    <row r="902" spans="1:6" ht="12.75">
      <c r="A902" s="12" t="s">
        <v>1649</v>
      </c>
      <c r="B902" s="12" t="s">
        <v>1650</v>
      </c>
      <c r="C902" s="12"/>
      <c r="D902" s="15">
        <v>74011</v>
      </c>
      <c r="E902" s="12" t="s">
        <v>1644</v>
      </c>
      <c r="F902" s="12" t="s">
        <v>1640</v>
      </c>
    </row>
    <row r="903" spans="1:6" ht="12.75">
      <c r="A903" s="12" t="s">
        <v>1700</v>
      </c>
      <c r="B903" s="12" t="s">
        <v>782</v>
      </c>
      <c r="C903" s="12" t="s">
        <v>1699</v>
      </c>
      <c r="D903" s="15">
        <v>74020</v>
      </c>
      <c r="E903" s="12" t="s">
        <v>1699</v>
      </c>
      <c r="F903" s="12" t="s">
        <v>1640</v>
      </c>
    </row>
    <row r="904" spans="1:6" ht="12.75">
      <c r="A904" s="12" t="s">
        <v>1695</v>
      </c>
      <c r="B904" s="12" t="s">
        <v>782</v>
      </c>
      <c r="C904" s="12" t="s">
        <v>1696</v>
      </c>
      <c r="D904" s="15">
        <v>74014</v>
      </c>
      <c r="E904" s="12" t="s">
        <v>1692</v>
      </c>
      <c r="F904" s="12" t="s">
        <v>1640</v>
      </c>
    </row>
    <row r="905" spans="1:6" ht="12.75">
      <c r="A905" s="12" t="s">
        <v>1834</v>
      </c>
      <c r="B905" s="12" t="s">
        <v>766</v>
      </c>
      <c r="C905" s="12" t="s">
        <v>1835</v>
      </c>
      <c r="D905" s="15">
        <v>74100</v>
      </c>
      <c r="E905" s="12" t="s">
        <v>1801</v>
      </c>
      <c r="F905" s="12" t="s">
        <v>1640</v>
      </c>
    </row>
    <row r="906" spans="1:6" ht="12.75">
      <c r="A906" s="12" t="s">
        <v>1836</v>
      </c>
      <c r="B906" s="12" t="s">
        <v>766</v>
      </c>
      <c r="C906" s="12" t="s">
        <v>1837</v>
      </c>
      <c r="D906" s="15">
        <v>74100</v>
      </c>
      <c r="E906" s="12" t="s">
        <v>1801</v>
      </c>
      <c r="F906" s="12" t="s">
        <v>1640</v>
      </c>
    </row>
    <row r="907" spans="1:6" ht="12.75">
      <c r="A907" s="12" t="s">
        <v>1838</v>
      </c>
      <c r="B907" s="12" t="s">
        <v>766</v>
      </c>
      <c r="C907" s="12" t="s">
        <v>1366</v>
      </c>
      <c r="D907" s="15">
        <v>74100</v>
      </c>
      <c r="E907" s="12" t="s">
        <v>1801</v>
      </c>
      <c r="F907" s="12" t="s">
        <v>1640</v>
      </c>
    </row>
    <row r="908" spans="1:6" ht="12.75">
      <c r="A908" s="12" t="s">
        <v>1839</v>
      </c>
      <c r="B908" s="12" t="s">
        <v>766</v>
      </c>
      <c r="C908" s="12" t="s">
        <v>1840</v>
      </c>
      <c r="D908" s="15">
        <v>74100</v>
      </c>
      <c r="E908" s="12" t="s">
        <v>1801</v>
      </c>
      <c r="F908" s="12" t="s">
        <v>1640</v>
      </c>
    </row>
    <row r="909" spans="1:6" ht="12.75">
      <c r="A909" s="12" t="s">
        <v>1841</v>
      </c>
      <c r="B909" s="12" t="s">
        <v>766</v>
      </c>
      <c r="C909" s="12" t="s">
        <v>1241</v>
      </c>
      <c r="D909" s="15">
        <v>74100</v>
      </c>
      <c r="E909" s="12" t="s">
        <v>1801</v>
      </c>
      <c r="F909" s="12" t="s">
        <v>1640</v>
      </c>
    </row>
    <row r="910" spans="1:6" ht="12.75">
      <c r="A910" s="12" t="s">
        <v>1842</v>
      </c>
      <c r="B910" s="12" t="s">
        <v>766</v>
      </c>
      <c r="C910" s="12" t="s">
        <v>1843</v>
      </c>
      <c r="D910" s="15">
        <v>74100</v>
      </c>
      <c r="E910" s="12" t="s">
        <v>1801</v>
      </c>
      <c r="F910" s="12" t="s">
        <v>1640</v>
      </c>
    </row>
    <row r="911" spans="1:6" ht="12.75">
      <c r="A911" s="12" t="s">
        <v>1798</v>
      </c>
      <c r="B911" s="12" t="s">
        <v>766</v>
      </c>
      <c r="C911" s="12" t="s">
        <v>1230</v>
      </c>
      <c r="D911" s="15">
        <v>74010</v>
      </c>
      <c r="E911" s="12" t="s">
        <v>1797</v>
      </c>
      <c r="F911" s="12" t="s">
        <v>1640</v>
      </c>
    </row>
    <row r="912" spans="1:6" ht="12.75">
      <c r="A912" s="12" t="s">
        <v>1647</v>
      </c>
      <c r="B912" s="12" t="s">
        <v>766</v>
      </c>
      <c r="C912" s="12" t="s">
        <v>1648</v>
      </c>
      <c r="D912" s="15">
        <v>74011</v>
      </c>
      <c r="E912" s="12" t="s">
        <v>1644</v>
      </c>
      <c r="F912" s="12" t="s">
        <v>1640</v>
      </c>
    </row>
    <row r="913" spans="1:6" ht="12.75">
      <c r="A913" s="12" t="s">
        <v>1681</v>
      </c>
      <c r="B913" s="12" t="s">
        <v>766</v>
      </c>
      <c r="C913" s="12" t="s">
        <v>1682</v>
      </c>
      <c r="D913" s="15">
        <v>74023</v>
      </c>
      <c r="E913" s="12" t="s">
        <v>1677</v>
      </c>
      <c r="F913" s="12" t="s">
        <v>1640</v>
      </c>
    </row>
    <row r="914" spans="1:6" ht="12.75">
      <c r="A914" s="12" t="s">
        <v>1683</v>
      </c>
      <c r="B914" s="12" t="s">
        <v>766</v>
      </c>
      <c r="C914" s="12" t="s">
        <v>1684</v>
      </c>
      <c r="D914" s="15">
        <v>74023</v>
      </c>
      <c r="E914" s="12" t="s">
        <v>1677</v>
      </c>
      <c r="F914" s="12" t="s">
        <v>1640</v>
      </c>
    </row>
    <row r="915" spans="1:6" ht="12.75">
      <c r="A915" s="12" t="s">
        <v>1694</v>
      </c>
      <c r="B915" s="12" t="s">
        <v>766</v>
      </c>
      <c r="C915" s="12" t="s">
        <v>819</v>
      </c>
      <c r="D915" s="15">
        <v>74014</v>
      </c>
      <c r="E915" s="12" t="s">
        <v>1692</v>
      </c>
      <c r="F915" s="12" t="s">
        <v>1640</v>
      </c>
    </row>
    <row r="916" spans="1:6" ht="12.75">
      <c r="A916" s="12" t="s">
        <v>1711</v>
      </c>
      <c r="B916" s="12" t="s">
        <v>766</v>
      </c>
      <c r="C916" s="12" t="s">
        <v>1513</v>
      </c>
      <c r="D916" s="15">
        <v>74024</v>
      </c>
      <c r="E916" s="12" t="s">
        <v>1707</v>
      </c>
      <c r="F916" s="12" t="s">
        <v>1640</v>
      </c>
    </row>
    <row r="917" spans="1:6" ht="12.75">
      <c r="A917" s="12" t="s">
        <v>1712</v>
      </c>
      <c r="B917" s="12" t="s">
        <v>766</v>
      </c>
      <c r="C917" s="12" t="s">
        <v>1713</v>
      </c>
      <c r="D917" s="15">
        <v>74024</v>
      </c>
      <c r="E917" s="12" t="s">
        <v>1707</v>
      </c>
      <c r="F917" s="12" t="s">
        <v>1640</v>
      </c>
    </row>
    <row r="918" spans="1:6" ht="12.75">
      <c r="A918" s="12" t="s">
        <v>1725</v>
      </c>
      <c r="B918" s="12" t="s">
        <v>766</v>
      </c>
      <c r="C918" s="12" t="s">
        <v>1726</v>
      </c>
      <c r="D918" s="15">
        <v>74015</v>
      </c>
      <c r="E918" s="12" t="s">
        <v>1719</v>
      </c>
      <c r="F918" s="12" t="s">
        <v>1640</v>
      </c>
    </row>
    <row r="919" spans="1:6" ht="12.75">
      <c r="A919" s="12" t="s">
        <v>1727</v>
      </c>
      <c r="B919" s="12" t="s">
        <v>766</v>
      </c>
      <c r="C919" s="12" t="s">
        <v>1728</v>
      </c>
      <c r="D919" s="15">
        <v>74015</v>
      </c>
      <c r="E919" s="12" t="s">
        <v>1719</v>
      </c>
      <c r="F919" s="12" t="s">
        <v>1640</v>
      </c>
    </row>
    <row r="920" spans="1:6" ht="12.75">
      <c r="A920" s="12" t="s">
        <v>1742</v>
      </c>
      <c r="B920" s="12" t="s">
        <v>766</v>
      </c>
      <c r="C920" s="12" t="s">
        <v>1743</v>
      </c>
      <c r="D920" s="15">
        <v>74016</v>
      </c>
      <c r="E920" s="12" t="s">
        <v>1739</v>
      </c>
      <c r="F920" s="12" t="s">
        <v>1640</v>
      </c>
    </row>
    <row r="921" spans="1:6" ht="12.75">
      <c r="A921" s="12" t="s">
        <v>1744</v>
      </c>
      <c r="B921" s="12" t="s">
        <v>766</v>
      </c>
      <c r="C921" s="12" t="s">
        <v>1201</v>
      </c>
      <c r="D921" s="15">
        <v>74016</v>
      </c>
      <c r="E921" s="12" t="s">
        <v>1739</v>
      </c>
      <c r="F921" s="12" t="s">
        <v>1640</v>
      </c>
    </row>
    <row r="922" spans="1:6" ht="12.75">
      <c r="A922" s="12" t="s">
        <v>1761</v>
      </c>
      <c r="B922" s="12" t="s">
        <v>766</v>
      </c>
      <c r="C922" s="12" t="s">
        <v>1201</v>
      </c>
      <c r="D922" s="15">
        <v>74017</v>
      </c>
      <c r="E922" s="12" t="s">
        <v>1759</v>
      </c>
      <c r="F922" s="12" t="s">
        <v>1640</v>
      </c>
    </row>
    <row r="923" spans="1:6" ht="12.75">
      <c r="A923" s="12" t="s">
        <v>1770</v>
      </c>
      <c r="B923" s="12" t="s">
        <v>766</v>
      </c>
      <c r="C923" s="12" t="s">
        <v>856</v>
      </c>
      <c r="D923" s="15">
        <v>74019</v>
      </c>
      <c r="E923" s="12" t="s">
        <v>1767</v>
      </c>
      <c r="F923" s="12" t="s">
        <v>1640</v>
      </c>
    </row>
    <row r="924" spans="1:6" ht="12.75">
      <c r="A924" s="12" t="s">
        <v>1791</v>
      </c>
      <c r="B924" s="12" t="s">
        <v>766</v>
      </c>
      <c r="C924" s="12" t="s">
        <v>856</v>
      </c>
      <c r="D924" s="15">
        <v>74028</v>
      </c>
      <c r="E924" s="12" t="s">
        <v>1788</v>
      </c>
      <c r="F924" s="12" t="s">
        <v>1640</v>
      </c>
    </row>
    <row r="925" spans="1:6" ht="12.75">
      <c r="A925" s="12" t="s">
        <v>1703</v>
      </c>
      <c r="B925" s="12" t="s">
        <v>766</v>
      </c>
      <c r="C925" s="12" t="s">
        <v>1704</v>
      </c>
      <c r="D925" s="15">
        <v>74020</v>
      </c>
      <c r="E925" s="12" t="s">
        <v>1702</v>
      </c>
      <c r="F925" s="12" t="s">
        <v>1640</v>
      </c>
    </row>
    <row r="926" spans="1:6" ht="12.75">
      <c r="A926" s="12" t="s">
        <v>1729</v>
      </c>
      <c r="B926" s="12" t="s">
        <v>918</v>
      </c>
      <c r="C926" s="12" t="s">
        <v>1730</v>
      </c>
      <c r="D926" s="15">
        <v>74015</v>
      </c>
      <c r="E926" s="12" t="s">
        <v>1719</v>
      </c>
      <c r="F926" s="12" t="s">
        <v>1640</v>
      </c>
    </row>
    <row r="927" spans="1:6" ht="12.75">
      <c r="A927" s="12" t="s">
        <v>1846</v>
      </c>
      <c r="B927" s="12" t="s">
        <v>918</v>
      </c>
      <c r="C927" s="12" t="s">
        <v>1847</v>
      </c>
      <c r="D927" s="15">
        <v>74100</v>
      </c>
      <c r="E927" s="12" t="s">
        <v>1801</v>
      </c>
      <c r="F927" s="12" t="s">
        <v>1640</v>
      </c>
    </row>
    <row r="928" spans="1:6" ht="25.5">
      <c r="A928" s="12" t="s">
        <v>1848</v>
      </c>
      <c r="B928" s="12" t="s">
        <v>1849</v>
      </c>
      <c r="C928" s="12" t="s">
        <v>1850</v>
      </c>
      <c r="D928" s="15">
        <v>74100</v>
      </c>
      <c r="E928" s="12" t="s">
        <v>1801</v>
      </c>
      <c r="F928" s="12" t="s">
        <v>1640</v>
      </c>
    </row>
    <row r="929" spans="1:6" ht="25.5">
      <c r="A929" s="12" t="s">
        <v>1714</v>
      </c>
      <c r="B929" s="12" t="s">
        <v>1715</v>
      </c>
      <c r="C929" s="12" t="s">
        <v>1716</v>
      </c>
      <c r="D929" s="15">
        <v>74024</v>
      </c>
      <c r="E929" s="12" t="s">
        <v>1707</v>
      </c>
      <c r="F929" s="12" t="s">
        <v>1640</v>
      </c>
    </row>
    <row r="930" spans="1:6" ht="12.75">
      <c r="A930" s="12" t="s">
        <v>1851</v>
      </c>
      <c r="B930" s="12" t="s">
        <v>918</v>
      </c>
      <c r="C930" s="12" t="s">
        <v>1852</v>
      </c>
      <c r="D930" s="15">
        <v>74100</v>
      </c>
      <c r="E930" s="12" t="s">
        <v>1801</v>
      </c>
      <c r="F930" s="12" t="s">
        <v>1640</v>
      </c>
    </row>
    <row r="931" spans="1:6" ht="12.75">
      <c r="A931" s="12" t="s">
        <v>1853</v>
      </c>
      <c r="B931" s="12" t="s">
        <v>1854</v>
      </c>
      <c r="C931" s="12" t="s">
        <v>1855</v>
      </c>
      <c r="D931" s="15">
        <v>74100</v>
      </c>
      <c r="E931" s="12" t="s">
        <v>1801</v>
      </c>
      <c r="F931" s="12" t="s">
        <v>1640</v>
      </c>
    </row>
    <row r="932" spans="1:6" ht="12.75">
      <c r="A932" s="12" t="s">
        <v>1856</v>
      </c>
      <c r="B932" s="12" t="s">
        <v>788</v>
      </c>
      <c r="C932" s="12" t="s">
        <v>1724</v>
      </c>
      <c r="D932" s="15">
        <v>74100</v>
      </c>
      <c r="E932" s="12" t="s">
        <v>1801</v>
      </c>
      <c r="F932" s="12" t="s">
        <v>1640</v>
      </c>
    </row>
    <row r="933" spans="1:6" ht="12.75">
      <c r="A933" s="12" t="s">
        <v>1687</v>
      </c>
      <c r="B933" s="12" t="s">
        <v>788</v>
      </c>
      <c r="C933" s="12" t="s">
        <v>1688</v>
      </c>
      <c r="D933" s="15">
        <v>74023</v>
      </c>
      <c r="E933" s="12" t="s">
        <v>1677</v>
      </c>
      <c r="F933" s="12" t="s">
        <v>1640</v>
      </c>
    </row>
    <row r="934" spans="1:6" ht="12.75">
      <c r="A934" s="12" t="s">
        <v>1747</v>
      </c>
      <c r="B934" s="12" t="s">
        <v>788</v>
      </c>
      <c r="C934" s="12" t="s">
        <v>1748</v>
      </c>
      <c r="D934" s="15">
        <v>74016</v>
      </c>
      <c r="E934" s="12" t="s">
        <v>1739</v>
      </c>
      <c r="F934" s="12" t="s">
        <v>1640</v>
      </c>
    </row>
    <row r="935" spans="1:6" ht="12.75">
      <c r="A935" s="12" t="s">
        <v>1857</v>
      </c>
      <c r="B935" s="12" t="s">
        <v>788</v>
      </c>
      <c r="C935" s="12" t="s">
        <v>1858</v>
      </c>
      <c r="D935" s="15">
        <v>74100</v>
      </c>
      <c r="E935" s="12" t="s">
        <v>1801</v>
      </c>
      <c r="F935" s="12" t="s">
        <v>1640</v>
      </c>
    </row>
    <row r="936" spans="1:6" ht="38.25">
      <c r="A936" s="12" t="s">
        <v>1859</v>
      </c>
      <c r="B936" s="12" t="s">
        <v>1860</v>
      </c>
      <c r="C936" s="12" t="s">
        <v>1861</v>
      </c>
      <c r="D936" s="15">
        <v>74100</v>
      </c>
      <c r="E936" s="12" t="s">
        <v>1862</v>
      </c>
      <c r="F936" s="12" t="s">
        <v>1654</v>
      </c>
    </row>
    <row r="937" spans="1:6" ht="25.5">
      <c r="A937" s="12" t="s">
        <v>1651</v>
      </c>
      <c r="B937" s="12" t="s">
        <v>1329</v>
      </c>
      <c r="C937" s="12" t="s">
        <v>1652</v>
      </c>
      <c r="D937" s="15">
        <v>74011</v>
      </c>
      <c r="E937" s="12" t="s">
        <v>1653</v>
      </c>
      <c r="F937" s="12" t="s">
        <v>1654</v>
      </c>
    </row>
    <row r="938" spans="1:6" ht="25.5">
      <c r="A938" s="12" t="s">
        <v>1863</v>
      </c>
      <c r="B938" s="12" t="s">
        <v>1864</v>
      </c>
      <c r="C938" s="12" t="s">
        <v>1865</v>
      </c>
      <c r="D938" s="15">
        <v>74100</v>
      </c>
      <c r="E938" s="12" t="s">
        <v>1862</v>
      </c>
      <c r="F938" s="12" t="s">
        <v>1654</v>
      </c>
    </row>
    <row r="939" spans="1:6" ht="25.5">
      <c r="A939" s="12" t="s">
        <v>1866</v>
      </c>
      <c r="B939" s="12" t="s">
        <v>1482</v>
      </c>
      <c r="C939" s="12" t="s">
        <v>1867</v>
      </c>
      <c r="D939" s="15">
        <v>74100</v>
      </c>
      <c r="E939" s="12" t="s">
        <v>1862</v>
      </c>
      <c r="F939" s="12" t="s">
        <v>1654</v>
      </c>
    </row>
    <row r="940" spans="1:6" ht="25.5">
      <c r="A940" s="12" t="s">
        <v>1893</v>
      </c>
      <c r="B940" s="12" t="s">
        <v>1482</v>
      </c>
      <c r="C940" s="12" t="s">
        <v>1731</v>
      </c>
      <c r="D940" s="15">
        <v>74015</v>
      </c>
      <c r="E940" s="12" t="s">
        <v>1732</v>
      </c>
      <c r="F940" s="12" t="s">
        <v>1654</v>
      </c>
    </row>
    <row r="941" spans="1:6" ht="25.5">
      <c r="A941" s="12" t="s">
        <v>1868</v>
      </c>
      <c r="B941" s="12" t="s">
        <v>839</v>
      </c>
      <c r="C941" s="12" t="s">
        <v>1869</v>
      </c>
      <c r="D941" s="15">
        <v>74100</v>
      </c>
      <c r="E941" s="12" t="s">
        <v>1862</v>
      </c>
      <c r="F941" s="12" t="s">
        <v>1654</v>
      </c>
    </row>
    <row r="942" spans="1:6" ht="12.75">
      <c r="A942" s="12" t="s">
        <v>1689</v>
      </c>
      <c r="B942" s="12" t="s">
        <v>845</v>
      </c>
      <c r="C942" s="12" t="s">
        <v>1464</v>
      </c>
      <c r="D942" s="15">
        <v>74023</v>
      </c>
      <c r="E942" s="12" t="s">
        <v>1677</v>
      </c>
      <c r="F942" s="12" t="s">
        <v>1640</v>
      </c>
    </row>
    <row r="943" spans="1:6" ht="12.75">
      <c r="A943" s="12" t="s">
        <v>1870</v>
      </c>
      <c r="B943" s="12" t="s">
        <v>902</v>
      </c>
      <c r="C943" s="12" t="s">
        <v>1871</v>
      </c>
      <c r="D943" s="15">
        <v>74100</v>
      </c>
      <c r="E943" s="12" t="s">
        <v>1801</v>
      </c>
      <c r="F943" s="12" t="s">
        <v>1640</v>
      </c>
    </row>
    <row r="944" spans="1:6" ht="12.75">
      <c r="A944" s="12" t="s">
        <v>1717</v>
      </c>
      <c r="B944" s="12" t="s">
        <v>779</v>
      </c>
      <c r="C944" s="12" t="s">
        <v>1247</v>
      </c>
      <c r="D944" s="15">
        <v>74024</v>
      </c>
      <c r="E944" s="12" t="s">
        <v>1707</v>
      </c>
      <c r="F944" s="12" t="s">
        <v>1640</v>
      </c>
    </row>
    <row r="945" spans="1:6" ht="12.75">
      <c r="A945" s="12" t="s">
        <v>1733</v>
      </c>
      <c r="B945" s="12" t="s">
        <v>779</v>
      </c>
      <c r="C945" s="12" t="s">
        <v>1230</v>
      </c>
      <c r="D945" s="15">
        <v>74015</v>
      </c>
      <c r="E945" s="12" t="s">
        <v>1719</v>
      </c>
      <c r="F945" s="12" t="s">
        <v>1640</v>
      </c>
    </row>
    <row r="946" spans="1:6" ht="12.75">
      <c r="A946" s="12" t="s">
        <v>1872</v>
      </c>
      <c r="B946" s="12" t="s">
        <v>779</v>
      </c>
      <c r="C946" s="12" t="s">
        <v>1873</v>
      </c>
      <c r="D946" s="15">
        <v>74100</v>
      </c>
      <c r="E946" s="12" t="s">
        <v>1801</v>
      </c>
      <c r="F946" s="12" t="s">
        <v>1640</v>
      </c>
    </row>
    <row r="947" spans="1:6" ht="12.75">
      <c r="A947" s="12" t="s">
        <v>1874</v>
      </c>
      <c r="B947" s="12" t="s">
        <v>779</v>
      </c>
      <c r="C947" s="12" t="s">
        <v>1875</v>
      </c>
      <c r="D947" s="15">
        <v>74100</v>
      </c>
      <c r="E947" s="12" t="s">
        <v>1801</v>
      </c>
      <c r="F947" s="12" t="s">
        <v>1640</v>
      </c>
    </row>
    <row r="948" spans="1:6" ht="25.5">
      <c r="A948" s="12" t="s">
        <v>1894</v>
      </c>
      <c r="B948" s="12" t="s">
        <v>925</v>
      </c>
      <c r="C948" s="12" t="s">
        <v>1876</v>
      </c>
      <c r="D948" s="15">
        <v>74100</v>
      </c>
      <c r="E948" s="12" t="s">
        <v>1862</v>
      </c>
      <c r="F948" s="12" t="s">
        <v>1654</v>
      </c>
    </row>
    <row r="949" spans="1:6" ht="12.75">
      <c r="A949" s="12" t="s">
        <v>1877</v>
      </c>
      <c r="B949" s="12" t="s">
        <v>860</v>
      </c>
      <c r="C949" s="12" t="s">
        <v>1878</v>
      </c>
      <c r="D949" s="15">
        <v>74100</v>
      </c>
      <c r="E949" s="12" t="s">
        <v>1801</v>
      </c>
      <c r="F949" s="12" t="s">
        <v>1640</v>
      </c>
    </row>
    <row r="950" spans="1:6" ht="12.75">
      <c r="A950" s="12" t="s">
        <v>1879</v>
      </c>
      <c r="B950" s="12" t="s">
        <v>860</v>
      </c>
      <c r="C950" s="12" t="s">
        <v>1880</v>
      </c>
      <c r="D950" s="15">
        <v>74100</v>
      </c>
      <c r="E950" s="12" t="s">
        <v>1801</v>
      </c>
      <c r="F950" s="12" t="s">
        <v>1640</v>
      </c>
    </row>
    <row r="951" spans="1:6" ht="12.75">
      <c r="A951" s="12" t="s">
        <v>1734</v>
      </c>
      <c r="B951" s="12" t="s">
        <v>860</v>
      </c>
      <c r="C951" s="12" t="s">
        <v>1491</v>
      </c>
      <c r="D951" s="15">
        <v>74015</v>
      </c>
      <c r="E951" s="12" t="s">
        <v>1719</v>
      </c>
      <c r="F951" s="12" t="s">
        <v>1640</v>
      </c>
    </row>
    <row r="952" spans="1:6" ht="12.75">
      <c r="A952" s="12" t="s">
        <v>1794</v>
      </c>
      <c r="B952" s="12" t="s">
        <v>860</v>
      </c>
      <c r="C952" s="12" t="s">
        <v>1795</v>
      </c>
      <c r="D952" s="15">
        <v>74028</v>
      </c>
      <c r="E952" s="12" t="s">
        <v>1788</v>
      </c>
      <c r="F952" s="12" t="s">
        <v>1640</v>
      </c>
    </row>
    <row r="953" spans="1:6" ht="12.75">
      <c r="A953" s="12" t="s">
        <v>1749</v>
      </c>
      <c r="B953" s="12" t="s">
        <v>860</v>
      </c>
      <c r="C953" s="12" t="s">
        <v>1750</v>
      </c>
      <c r="D953" s="15">
        <v>74016</v>
      </c>
      <c r="E953" s="12" t="s">
        <v>1739</v>
      </c>
      <c r="F953" s="12" t="s">
        <v>1640</v>
      </c>
    </row>
    <row r="954" spans="1:6" ht="12.75">
      <c r="A954" s="12" t="s">
        <v>1884</v>
      </c>
      <c r="B954" s="12" t="s">
        <v>860</v>
      </c>
      <c r="C954" s="12" t="s">
        <v>1885</v>
      </c>
      <c r="D954" s="15">
        <v>74100</v>
      </c>
      <c r="E954" s="12" t="s">
        <v>1883</v>
      </c>
      <c r="F954" s="12" t="s">
        <v>1640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SC. FERMI -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nitti</dc:creator>
  <cp:keywords/>
  <dc:description/>
  <cp:lastModifiedBy>cnesta</cp:lastModifiedBy>
  <cp:lastPrinted>2015-02-24T08:59:12Z</cp:lastPrinted>
  <dcterms:created xsi:type="dcterms:W3CDTF">2015-01-30T12:37:07Z</dcterms:created>
  <dcterms:modified xsi:type="dcterms:W3CDTF">2016-02-20T15:51:52Z</dcterms:modified>
  <cp:category/>
  <cp:version/>
  <cp:contentType/>
  <cp:contentStatus/>
</cp:coreProperties>
</file>