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087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<sst xmlns="http://schemas.openxmlformats.org/spreadsheetml/2006/main" count="54" uniqueCount="53">
  <si>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Codice</t>
  </si>
  <si>
    <t>FONDO ISTITUZIONE SCOLASTICA (FIS)</t>
  </si>
  <si>
    <t>Punti di erogazione del servizio</t>
  </si>
  <si>
    <t>4/12 Quota Punti erogazione del servizio (lordo dipendente)</t>
  </si>
  <si>
    <t>8/12 Quota Punti erogazione del servizio (lordo dipendente)</t>
  </si>
  <si>
    <t xml:space="preserve">Posti totali </t>
  </si>
  <si>
    <t>4/12 Quota Posti totali (lordo dipendente)</t>
  </si>
  <si>
    <t>8/12 Quota Posti totali (lordo dipendente)</t>
  </si>
  <si>
    <t>4/12 Quota Base (lordo dipendente)</t>
  </si>
  <si>
    <t>8/12 Quota Base (lordo dipendente)</t>
  </si>
  <si>
    <t>Numero complessità</t>
  </si>
  <si>
    <t>4/12 Quota Complessità (lordo dipendente)</t>
  </si>
  <si>
    <t>8/12 Quota Complessità (lordo dipendente)</t>
  </si>
  <si>
    <t xml:space="preserve">Posti Personale docente </t>
  </si>
  <si>
    <t>4/12 Quota Posti docenti (lordo dipendente)</t>
  </si>
  <si>
    <t>8/12 Quota Posti docenti (lordo dipendente)</t>
  </si>
  <si>
    <t>8/12 FUNZIONI STRUMENTALI (lordo dipendente)</t>
  </si>
  <si>
    <t>BREE02300L</t>
  </si>
  <si>
    <t>BREE03000Q</t>
  </si>
  <si>
    <t>BREE03100G</t>
  </si>
  <si>
    <t>BREE03200B</t>
  </si>
  <si>
    <t>BREE04000A</t>
  </si>
  <si>
    <t>BRIC80000T</t>
  </si>
  <si>
    <t>BRIC80100N</t>
  </si>
  <si>
    <t>BRIC80200D</t>
  </si>
  <si>
    <t>BRIC805001</t>
  </si>
  <si>
    <t>BRIC80600R</t>
  </si>
  <si>
    <t>BRIC80700L</t>
  </si>
  <si>
    <t>BRIC80800C</t>
  </si>
  <si>
    <t>BRIC81000C</t>
  </si>
  <si>
    <t>BRIC811008</t>
  </si>
  <si>
    <t>BRIC812004</t>
  </si>
  <si>
    <t>BRIC81300X</t>
  </si>
  <si>
    <t>BRIC81400Q</t>
  </si>
  <si>
    <t>BRIC81500G</t>
  </si>
  <si>
    <t>BRIC81600B</t>
  </si>
  <si>
    <t>BRIC817007</t>
  </si>
  <si>
    <t>BRIC818003</t>
  </si>
  <si>
    <t>BRIC81900V</t>
  </si>
  <si>
    <t>BRIC820003</t>
  </si>
  <si>
    <t>BRIC82100V</t>
  </si>
  <si>
    <t>BRIC82200P</t>
  </si>
  <si>
    <t>BRIC82300E</t>
  </si>
  <si>
    <t>BRIC82400A</t>
  </si>
  <si>
    <t>BRIC825006</t>
  </si>
  <si>
    <t>BRIC826002</t>
  </si>
  <si>
    <t>BRIC82700T</t>
  </si>
  <si>
    <t>BRIC82800N</t>
  </si>
  <si>
    <t xml:space="preserve">Totale 4/12  FIS (lordo dipendente) </t>
  </si>
  <si>
    <t>Totale 8/12 FIS (lordo dipendente)</t>
  </si>
  <si>
    <t>TOTALE 4/12+8/12</t>
  </si>
  <si>
    <t>FUNZIONI STRUMENTALI</t>
  </si>
  <si>
    <t>Totale4/12 FUNZIONI STRUMENTALI (lordo dipendente)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</si>
</sst>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8"/>
      <name val="Arial"/>
      <family val="2"/>
    </font>
    <font>
      <sz val="10"/>
      <name val="MS Sans Serif"/>
      <family val="2"/>
    </font>
    <font>
      <b/>
      <sz val="8"/>
      <color indexed="56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1" fillId="0" borderId="0" xfId="17" applyNumberFormat="1" applyFont="1" applyFill="1" applyBorder="1" applyAlignment="1">
      <alignment horizontal="center" vertical="center" wrapText="1"/>
      <protection/>
    </xf>
    <xf numFmtId="4" fontId="3" fillId="0" borderId="0" xfId="17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18" applyFont="1" applyFill="1" applyBorder="1">
      <alignment/>
      <protection/>
    </xf>
    <xf numFmtId="0" fontId="7" fillId="0" borderId="0" xfId="18" applyFont="1" applyFill="1">
      <alignment/>
      <protection/>
    </xf>
    <xf numFmtId="3" fontId="7" fillId="0" borderId="1" xfId="18" applyNumberFormat="1" applyFont="1" applyFill="1" applyBorder="1">
      <alignment/>
      <protection/>
    </xf>
    <xf numFmtId="4" fontId="7" fillId="0" borderId="1" xfId="18" applyNumberFormat="1" applyFont="1" applyFill="1" applyBorder="1">
      <alignment/>
      <protection/>
    </xf>
    <xf numFmtId="4" fontId="7" fillId="0" borderId="0" xfId="18" applyNumberFormat="1" applyFont="1" applyFill="1">
      <alignment/>
      <protection/>
    </xf>
    <xf numFmtId="0" fontId="7" fillId="0" borderId="0" xfId="18" applyFont="1" applyFill="1">
      <alignment/>
      <protection/>
    </xf>
    <xf numFmtId="0" fontId="9" fillId="0" borderId="0" xfId="18" applyFont="1" applyFill="1">
      <alignment/>
      <protection/>
    </xf>
    <xf numFmtId="0" fontId="0" fillId="0" borderId="0" xfId="0" applyFont="1" applyFill="1" applyAlignment="1">
      <alignment/>
    </xf>
    <xf numFmtId="3" fontId="1" fillId="0" borderId="1" xfId="0" applyNumberFormat="1" applyFont="1" applyBorder="1" applyAlignment="1">
      <alignment horizontal="center" vertical="center" textRotation="180" wrapText="1"/>
    </xf>
    <xf numFmtId="4" fontId="1" fillId="0" borderId="1" xfId="17" applyNumberFormat="1" applyFont="1" applyFill="1" applyBorder="1" applyAlignment="1">
      <alignment horizontal="center" vertical="center" textRotation="180" wrapText="1"/>
      <protection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18" applyNumberFormat="1" applyFont="1" applyFill="1" applyBorder="1">
      <alignment/>
      <protection/>
    </xf>
    <xf numFmtId="4" fontId="1" fillId="0" borderId="1" xfId="18" applyNumberFormat="1" applyFont="1" applyFill="1" applyBorder="1">
      <alignment/>
      <protection/>
    </xf>
    <xf numFmtId="4" fontId="10" fillId="0" borderId="1" xfId="17" applyNumberFormat="1" applyFont="1" applyFill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18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Normale_calcoli_capitolone_201011" xfId="17"/>
    <cellStyle name="Normale_Foglio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workbookViewId="0" topLeftCell="A1">
      <selection activeCell="X3" sqref="X3"/>
    </sheetView>
  </sheetViews>
  <sheetFormatPr defaultColWidth="9.140625" defaultRowHeight="12.75"/>
  <cols>
    <col min="1" max="2" width="9.140625" style="18" customWidth="1"/>
    <col min="3" max="3" width="1.57421875" style="18" customWidth="1"/>
    <col min="4" max="4" width="3.00390625" style="18" bestFit="1" customWidth="1"/>
    <col min="5" max="6" width="9.140625" style="18" customWidth="1"/>
    <col min="7" max="7" width="3.57421875" style="18" bestFit="1" customWidth="1"/>
    <col min="8" max="11" width="9.140625" style="18" customWidth="1"/>
    <col min="12" max="12" width="1.57421875" style="18" customWidth="1"/>
    <col min="13" max="14" width="9.140625" style="18" customWidth="1"/>
    <col min="15" max="15" width="3.00390625" style="18" bestFit="1" customWidth="1"/>
    <col min="16" max="17" width="9.140625" style="18" customWidth="1"/>
    <col min="18" max="18" width="3.57421875" style="18" bestFit="1" customWidth="1"/>
    <col min="19" max="16384" width="9.140625" style="18" customWidth="1"/>
  </cols>
  <sheetData>
    <row r="1" spans="1:25" s="4" customFormat="1" ht="22.5" customHeight="1">
      <c r="A1" s="22" t="s">
        <v>0</v>
      </c>
      <c r="B1" s="22" t="s">
        <v>50</v>
      </c>
      <c r="C1" s="1"/>
      <c r="D1" s="25" t="s">
        <v>1</v>
      </c>
      <c r="E1" s="25"/>
      <c r="F1" s="25"/>
      <c r="G1" s="25"/>
      <c r="H1" s="25"/>
      <c r="I1" s="25"/>
      <c r="J1" s="25"/>
      <c r="K1" s="25"/>
      <c r="L1" s="2"/>
      <c r="M1" s="21" t="s">
        <v>51</v>
      </c>
      <c r="N1" s="21"/>
      <c r="O1" s="21"/>
      <c r="P1" s="21"/>
      <c r="Q1" s="21"/>
      <c r="R1" s="21"/>
      <c r="S1" s="21"/>
      <c r="T1" s="21"/>
      <c r="U1" s="21"/>
      <c r="V1" s="21"/>
      <c r="W1" s="3"/>
      <c r="X1" s="5"/>
      <c r="Y1" s="5"/>
    </row>
    <row r="2" spans="1:23" s="10" customFormat="1" ht="138">
      <c r="A2" s="22"/>
      <c r="B2" s="22"/>
      <c r="C2" s="6"/>
      <c r="D2" s="19" t="s">
        <v>2</v>
      </c>
      <c r="E2" s="7" t="s">
        <v>3</v>
      </c>
      <c r="F2" s="7" t="s">
        <v>4</v>
      </c>
      <c r="G2" s="20" t="s">
        <v>5</v>
      </c>
      <c r="H2" s="7" t="s">
        <v>6</v>
      </c>
      <c r="I2" s="7" t="s">
        <v>7</v>
      </c>
      <c r="J2" s="8" t="s">
        <v>48</v>
      </c>
      <c r="K2" s="8" t="s">
        <v>49</v>
      </c>
      <c r="L2" s="9"/>
      <c r="M2" s="7" t="s">
        <v>8</v>
      </c>
      <c r="N2" s="7" t="s">
        <v>9</v>
      </c>
      <c r="O2" s="19" t="s">
        <v>10</v>
      </c>
      <c r="P2" s="7" t="s">
        <v>11</v>
      </c>
      <c r="Q2" s="7" t="s">
        <v>12</v>
      </c>
      <c r="R2" s="19" t="s">
        <v>13</v>
      </c>
      <c r="S2" s="7" t="s">
        <v>14</v>
      </c>
      <c r="T2" s="7" t="s">
        <v>15</v>
      </c>
      <c r="U2" s="7" t="s">
        <v>52</v>
      </c>
      <c r="V2" s="7" t="s">
        <v>16</v>
      </c>
      <c r="W2" s="26" t="s">
        <v>50</v>
      </c>
    </row>
    <row r="3" spans="1:39" ht="15">
      <c r="A3" s="11" t="s">
        <v>17</v>
      </c>
      <c r="B3" s="24">
        <f>SUM(J3,K3)</f>
        <v>28708.29</v>
      </c>
      <c r="C3" s="12"/>
      <c r="D3" s="13">
        <v>7</v>
      </c>
      <c r="E3" s="14">
        <v>3030.31</v>
      </c>
      <c r="F3" s="14">
        <v>6060.62</v>
      </c>
      <c r="G3" s="13">
        <v>104</v>
      </c>
      <c r="H3" s="14">
        <v>6539.12</v>
      </c>
      <c r="I3" s="14">
        <v>13078.24</v>
      </c>
      <c r="J3" s="23">
        <v>9569.43</v>
      </c>
      <c r="K3" s="23">
        <v>19138.86</v>
      </c>
      <c r="L3" s="15"/>
      <c r="M3" s="14">
        <v>307.98</v>
      </c>
      <c r="N3" s="14">
        <v>615.96</v>
      </c>
      <c r="O3" s="13">
        <v>0</v>
      </c>
      <c r="P3" s="14">
        <v>0</v>
      </c>
      <c r="Q3" s="14">
        <v>0</v>
      </c>
      <c r="R3" s="13">
        <v>83</v>
      </c>
      <c r="S3" s="14">
        <v>802.48</v>
      </c>
      <c r="T3" s="14">
        <v>1604.96</v>
      </c>
      <c r="U3" s="23">
        <v>1110.46</v>
      </c>
      <c r="V3" s="23">
        <v>2220.92</v>
      </c>
      <c r="W3" s="27">
        <f>SUM(U3,V3)</f>
        <v>3331.38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7"/>
    </row>
    <row r="4" spans="1:39" ht="15">
      <c r="A4" s="11" t="s">
        <v>18</v>
      </c>
      <c r="B4" s="24">
        <f aca="true" t="shared" si="0" ref="B4:B33">SUM(J4,K4)</f>
        <v>28563.05</v>
      </c>
      <c r="C4" s="12"/>
      <c r="D4" s="13">
        <v>5</v>
      </c>
      <c r="E4" s="14">
        <v>2164.51</v>
      </c>
      <c r="F4" s="14">
        <v>4329.01</v>
      </c>
      <c r="G4" s="13">
        <v>117</v>
      </c>
      <c r="H4" s="14">
        <v>7356.51</v>
      </c>
      <c r="I4" s="14">
        <v>14713.02</v>
      </c>
      <c r="J4" s="23">
        <v>9521.02</v>
      </c>
      <c r="K4" s="23">
        <v>19042.03</v>
      </c>
      <c r="L4" s="15"/>
      <c r="M4" s="14">
        <v>307.98</v>
      </c>
      <c r="N4" s="14">
        <v>615.96</v>
      </c>
      <c r="O4" s="13">
        <v>0</v>
      </c>
      <c r="P4" s="14">
        <v>0</v>
      </c>
      <c r="Q4" s="14">
        <v>0</v>
      </c>
      <c r="R4" s="13">
        <v>100</v>
      </c>
      <c r="S4" s="14">
        <v>966.84</v>
      </c>
      <c r="T4" s="14">
        <v>1933.69</v>
      </c>
      <c r="U4" s="23">
        <v>1274.82</v>
      </c>
      <c r="V4" s="23">
        <v>2549.65</v>
      </c>
      <c r="W4" s="27">
        <f aca="true" t="shared" si="1" ref="W4:W33">SUM(U4,V4)</f>
        <v>3824.4700000000003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</row>
    <row r="5" spans="1:39" ht="15">
      <c r="A5" s="11" t="s">
        <v>19</v>
      </c>
      <c r="B5" s="24">
        <f t="shared" si="0"/>
        <v>22904.199999999997</v>
      </c>
      <c r="C5" s="12"/>
      <c r="D5" s="13">
        <v>5</v>
      </c>
      <c r="E5" s="14">
        <v>2164.51</v>
      </c>
      <c r="F5" s="14">
        <v>4329.01</v>
      </c>
      <c r="G5" s="13">
        <v>87</v>
      </c>
      <c r="H5" s="14">
        <v>5470.23</v>
      </c>
      <c r="I5" s="14">
        <v>10940.45</v>
      </c>
      <c r="J5" s="23">
        <v>7634.74</v>
      </c>
      <c r="K5" s="23">
        <v>15269.46</v>
      </c>
      <c r="L5" s="15"/>
      <c r="M5" s="14">
        <v>307.98</v>
      </c>
      <c r="N5" s="14">
        <v>615.96</v>
      </c>
      <c r="O5" s="13">
        <v>0</v>
      </c>
      <c r="P5" s="14">
        <v>0</v>
      </c>
      <c r="Q5" s="14">
        <v>0</v>
      </c>
      <c r="R5" s="13">
        <v>73</v>
      </c>
      <c r="S5" s="14">
        <v>705.8</v>
      </c>
      <c r="T5" s="14">
        <v>1411.59</v>
      </c>
      <c r="U5" s="23">
        <v>1013.78</v>
      </c>
      <c r="V5" s="23">
        <v>2027.55</v>
      </c>
      <c r="W5" s="27">
        <f t="shared" si="1"/>
        <v>3041.33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5">
      <c r="A6" s="11" t="s">
        <v>20</v>
      </c>
      <c r="B6" s="24">
        <f t="shared" si="0"/>
        <v>27975.48</v>
      </c>
      <c r="C6" s="12"/>
      <c r="D6" s="13">
        <v>6</v>
      </c>
      <c r="E6" s="14">
        <v>2597.41</v>
      </c>
      <c r="F6" s="14">
        <v>5194.82</v>
      </c>
      <c r="G6" s="13">
        <v>107</v>
      </c>
      <c r="H6" s="14">
        <v>6727.75</v>
      </c>
      <c r="I6" s="14">
        <v>13455.5</v>
      </c>
      <c r="J6" s="23">
        <v>9325.16</v>
      </c>
      <c r="K6" s="23">
        <v>18650.32</v>
      </c>
      <c r="L6" s="15"/>
      <c r="M6" s="14">
        <v>307.98</v>
      </c>
      <c r="N6" s="14">
        <v>615.96</v>
      </c>
      <c r="O6" s="13">
        <v>0</v>
      </c>
      <c r="P6" s="14">
        <v>0</v>
      </c>
      <c r="Q6" s="14">
        <v>0</v>
      </c>
      <c r="R6" s="13">
        <v>89</v>
      </c>
      <c r="S6" s="14">
        <v>860.49</v>
      </c>
      <c r="T6" s="14">
        <v>1720.98</v>
      </c>
      <c r="U6" s="23">
        <v>1168.47</v>
      </c>
      <c r="V6" s="23">
        <v>2336.94</v>
      </c>
      <c r="W6" s="27">
        <f t="shared" si="1"/>
        <v>3505.41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ht="15">
      <c r="A7" s="11" t="s">
        <v>21</v>
      </c>
      <c r="B7" s="24">
        <f t="shared" si="0"/>
        <v>23491.78</v>
      </c>
      <c r="C7" s="12"/>
      <c r="D7" s="13">
        <v>4</v>
      </c>
      <c r="E7" s="14">
        <v>1731.61</v>
      </c>
      <c r="F7" s="14">
        <v>3463.21</v>
      </c>
      <c r="G7" s="13">
        <v>97</v>
      </c>
      <c r="H7" s="14">
        <v>6098.99</v>
      </c>
      <c r="I7" s="14">
        <v>12197.97</v>
      </c>
      <c r="J7" s="23">
        <v>7830.6</v>
      </c>
      <c r="K7" s="23">
        <v>15661.18</v>
      </c>
      <c r="L7" s="15"/>
      <c r="M7" s="14">
        <v>307.98</v>
      </c>
      <c r="N7" s="14">
        <v>615.96</v>
      </c>
      <c r="O7" s="13">
        <v>0</v>
      </c>
      <c r="P7" s="14">
        <v>0</v>
      </c>
      <c r="Q7" s="14">
        <v>0</v>
      </c>
      <c r="R7" s="13">
        <v>80</v>
      </c>
      <c r="S7" s="14">
        <v>773.47</v>
      </c>
      <c r="T7" s="14">
        <v>1546.95</v>
      </c>
      <c r="U7" s="23">
        <v>1081.45</v>
      </c>
      <c r="V7" s="23">
        <v>2162.91</v>
      </c>
      <c r="W7" s="27">
        <f t="shared" si="1"/>
        <v>3244.3599999999997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</row>
    <row r="8" spans="1:39" ht="15">
      <c r="A8" s="11" t="s">
        <v>22</v>
      </c>
      <c r="B8" s="24">
        <f t="shared" si="0"/>
        <v>19740.91</v>
      </c>
      <c r="C8" s="12"/>
      <c r="D8" s="13">
        <v>3</v>
      </c>
      <c r="E8" s="14">
        <v>1298.7</v>
      </c>
      <c r="F8" s="14">
        <v>2597.41</v>
      </c>
      <c r="G8" s="13">
        <v>84</v>
      </c>
      <c r="H8" s="14">
        <v>5281.6</v>
      </c>
      <c r="I8" s="14">
        <v>10563.2</v>
      </c>
      <c r="J8" s="23">
        <v>6580.3</v>
      </c>
      <c r="K8" s="23">
        <v>13160.61</v>
      </c>
      <c r="L8" s="15"/>
      <c r="M8" s="14">
        <v>307.98</v>
      </c>
      <c r="N8" s="14">
        <v>615.96</v>
      </c>
      <c r="O8" s="13">
        <v>1</v>
      </c>
      <c r="P8" s="14">
        <v>150.32</v>
      </c>
      <c r="Q8" s="14">
        <v>300.63</v>
      </c>
      <c r="R8" s="13">
        <v>67</v>
      </c>
      <c r="S8" s="14">
        <v>647.78</v>
      </c>
      <c r="T8" s="14">
        <v>1295.57</v>
      </c>
      <c r="U8" s="23">
        <v>1106.08</v>
      </c>
      <c r="V8" s="23">
        <v>2212.16</v>
      </c>
      <c r="W8" s="27">
        <f t="shared" si="1"/>
        <v>3318.24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</row>
    <row r="9" spans="1:39" ht="15">
      <c r="A9" s="11" t="s">
        <v>23</v>
      </c>
      <c r="B9" s="24">
        <f t="shared" si="0"/>
        <v>18565.75</v>
      </c>
      <c r="C9" s="12"/>
      <c r="D9" s="13">
        <v>5</v>
      </c>
      <c r="E9" s="14">
        <v>2164.51</v>
      </c>
      <c r="F9" s="14">
        <v>4329.01</v>
      </c>
      <c r="G9" s="13">
        <v>64</v>
      </c>
      <c r="H9" s="14">
        <v>4024.08</v>
      </c>
      <c r="I9" s="14">
        <v>8048.15</v>
      </c>
      <c r="J9" s="23">
        <v>6188.59</v>
      </c>
      <c r="K9" s="23">
        <v>12377.16</v>
      </c>
      <c r="L9" s="15"/>
      <c r="M9" s="14">
        <v>307.98</v>
      </c>
      <c r="N9" s="14">
        <v>615.96</v>
      </c>
      <c r="O9" s="13">
        <v>1</v>
      </c>
      <c r="P9" s="14">
        <v>150.32</v>
      </c>
      <c r="Q9" s="14">
        <v>300.63</v>
      </c>
      <c r="R9" s="13">
        <v>52</v>
      </c>
      <c r="S9" s="14">
        <v>502.76</v>
      </c>
      <c r="T9" s="14">
        <v>1005.52</v>
      </c>
      <c r="U9" s="23">
        <v>961.06</v>
      </c>
      <c r="V9" s="23">
        <v>1922.11</v>
      </c>
      <c r="W9" s="27">
        <f t="shared" si="1"/>
        <v>2883.17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</row>
    <row r="10" spans="1:39" ht="15">
      <c r="A10" s="11" t="s">
        <v>24</v>
      </c>
      <c r="B10" s="24">
        <f t="shared" si="0"/>
        <v>17078.420000000002</v>
      </c>
      <c r="C10" s="12"/>
      <c r="D10" s="13">
        <v>4</v>
      </c>
      <c r="E10" s="14">
        <v>1731.61</v>
      </c>
      <c r="F10" s="14">
        <v>3463.21</v>
      </c>
      <c r="G10" s="13">
        <v>63</v>
      </c>
      <c r="H10" s="14">
        <v>3961.2</v>
      </c>
      <c r="I10" s="14">
        <v>7922.4</v>
      </c>
      <c r="J10" s="23">
        <v>5692.81</v>
      </c>
      <c r="K10" s="23">
        <v>11385.61</v>
      </c>
      <c r="L10" s="15"/>
      <c r="M10" s="14">
        <v>307.98</v>
      </c>
      <c r="N10" s="14">
        <v>615.96</v>
      </c>
      <c r="O10" s="13">
        <v>1</v>
      </c>
      <c r="P10" s="14">
        <v>150.32</v>
      </c>
      <c r="Q10" s="14">
        <v>300.63</v>
      </c>
      <c r="R10" s="13">
        <v>51</v>
      </c>
      <c r="S10" s="14">
        <v>493.09</v>
      </c>
      <c r="T10" s="14">
        <v>986.18</v>
      </c>
      <c r="U10" s="23">
        <v>951.39</v>
      </c>
      <c r="V10" s="23">
        <v>1902.77</v>
      </c>
      <c r="W10" s="27">
        <f t="shared" si="1"/>
        <v>2854.16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5">
      <c r="A11" s="11" t="s">
        <v>25</v>
      </c>
      <c r="B11" s="24">
        <f t="shared" si="0"/>
        <v>30804.91</v>
      </c>
      <c r="C11" s="12"/>
      <c r="D11" s="13">
        <v>6</v>
      </c>
      <c r="E11" s="14">
        <v>2597.41</v>
      </c>
      <c r="F11" s="14">
        <v>5194.82</v>
      </c>
      <c r="G11" s="13">
        <v>122</v>
      </c>
      <c r="H11" s="14">
        <v>7670.89</v>
      </c>
      <c r="I11" s="14">
        <v>15341.79</v>
      </c>
      <c r="J11" s="23">
        <v>10268.3</v>
      </c>
      <c r="K11" s="23">
        <v>20536.61</v>
      </c>
      <c r="L11" s="15"/>
      <c r="M11" s="14">
        <v>307.98</v>
      </c>
      <c r="N11" s="14">
        <v>615.96</v>
      </c>
      <c r="O11" s="13">
        <v>1</v>
      </c>
      <c r="P11" s="14">
        <v>150.32</v>
      </c>
      <c r="Q11" s="14">
        <v>300.63</v>
      </c>
      <c r="R11" s="13">
        <v>101</v>
      </c>
      <c r="S11" s="14">
        <v>976.51</v>
      </c>
      <c r="T11" s="14">
        <v>1953.02</v>
      </c>
      <c r="U11" s="23">
        <v>1434.81</v>
      </c>
      <c r="V11" s="23">
        <v>2869.61</v>
      </c>
      <c r="W11" s="27">
        <f t="shared" si="1"/>
        <v>4304.42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5">
      <c r="A12" s="11" t="s">
        <v>26</v>
      </c>
      <c r="B12" s="24">
        <f t="shared" si="0"/>
        <v>32248.83</v>
      </c>
      <c r="C12" s="12"/>
      <c r="D12" s="13">
        <v>9</v>
      </c>
      <c r="E12" s="14">
        <v>3896.11</v>
      </c>
      <c r="F12" s="14">
        <v>7792.22</v>
      </c>
      <c r="G12" s="13">
        <v>109</v>
      </c>
      <c r="H12" s="14">
        <v>6853.5</v>
      </c>
      <c r="I12" s="14">
        <v>13707</v>
      </c>
      <c r="J12" s="23">
        <v>10749.61</v>
      </c>
      <c r="K12" s="23">
        <v>21499.22</v>
      </c>
      <c r="L12" s="15"/>
      <c r="M12" s="14">
        <v>307.98</v>
      </c>
      <c r="N12" s="14">
        <v>615.96</v>
      </c>
      <c r="O12" s="13">
        <v>1</v>
      </c>
      <c r="P12" s="14">
        <v>150.32</v>
      </c>
      <c r="Q12" s="14">
        <v>300.63</v>
      </c>
      <c r="R12" s="13">
        <v>86</v>
      </c>
      <c r="S12" s="14">
        <v>831.48</v>
      </c>
      <c r="T12" s="14">
        <v>1662.97</v>
      </c>
      <c r="U12" s="23">
        <v>1289.78</v>
      </c>
      <c r="V12" s="23">
        <v>2579.56</v>
      </c>
      <c r="W12" s="27">
        <f t="shared" si="1"/>
        <v>3869.34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5">
      <c r="A13" s="11" t="s">
        <v>27</v>
      </c>
      <c r="B13" s="24">
        <f t="shared" si="0"/>
        <v>27576.519999999997</v>
      </c>
      <c r="C13" s="12"/>
      <c r="D13" s="13">
        <v>7</v>
      </c>
      <c r="E13" s="14">
        <v>3030.31</v>
      </c>
      <c r="F13" s="14">
        <v>6060.62</v>
      </c>
      <c r="G13" s="13">
        <v>98</v>
      </c>
      <c r="H13" s="14">
        <v>6161.86</v>
      </c>
      <c r="I13" s="14">
        <v>12323.73</v>
      </c>
      <c r="J13" s="23">
        <v>9192.17</v>
      </c>
      <c r="K13" s="23">
        <v>18384.35</v>
      </c>
      <c r="L13" s="15"/>
      <c r="M13" s="14">
        <v>307.98</v>
      </c>
      <c r="N13" s="14">
        <v>615.96</v>
      </c>
      <c r="O13" s="13">
        <v>1</v>
      </c>
      <c r="P13" s="14">
        <v>150.32</v>
      </c>
      <c r="Q13" s="14">
        <v>300.63</v>
      </c>
      <c r="R13" s="13">
        <v>81</v>
      </c>
      <c r="S13" s="14">
        <v>783.14</v>
      </c>
      <c r="T13" s="14">
        <v>1566.28</v>
      </c>
      <c r="U13" s="23">
        <v>1241.44</v>
      </c>
      <c r="V13" s="23">
        <v>2482.87</v>
      </c>
      <c r="W13" s="27">
        <f t="shared" si="1"/>
        <v>3724.31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5">
      <c r="A14" s="11" t="s">
        <v>28</v>
      </c>
      <c r="B14" s="24">
        <f t="shared" si="0"/>
        <v>28352.73</v>
      </c>
      <c r="C14" s="12"/>
      <c r="D14" s="13">
        <v>6</v>
      </c>
      <c r="E14" s="14">
        <v>2597.41</v>
      </c>
      <c r="F14" s="14">
        <v>5194.82</v>
      </c>
      <c r="G14" s="13">
        <v>109</v>
      </c>
      <c r="H14" s="14">
        <v>6853.5</v>
      </c>
      <c r="I14" s="14">
        <v>13707</v>
      </c>
      <c r="J14" s="23">
        <v>9450.91</v>
      </c>
      <c r="K14" s="23">
        <v>18901.82</v>
      </c>
      <c r="L14" s="15"/>
      <c r="M14" s="14">
        <v>307.98</v>
      </c>
      <c r="N14" s="14">
        <v>615.96</v>
      </c>
      <c r="O14" s="13">
        <v>1</v>
      </c>
      <c r="P14" s="14">
        <v>150.32</v>
      </c>
      <c r="Q14" s="14">
        <v>300.63</v>
      </c>
      <c r="R14" s="13">
        <v>90</v>
      </c>
      <c r="S14" s="14">
        <v>870.16</v>
      </c>
      <c r="T14" s="14">
        <v>1740.32</v>
      </c>
      <c r="U14" s="23">
        <v>1328.46</v>
      </c>
      <c r="V14" s="23">
        <v>2656.91</v>
      </c>
      <c r="W14" s="27">
        <f t="shared" si="1"/>
        <v>3985.37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5">
      <c r="A15" s="11" t="s">
        <v>29</v>
      </c>
      <c r="B15" s="24">
        <f t="shared" si="0"/>
        <v>24057.67</v>
      </c>
      <c r="C15" s="12"/>
      <c r="D15" s="13">
        <v>4</v>
      </c>
      <c r="E15" s="14">
        <v>1731.61</v>
      </c>
      <c r="F15" s="14">
        <v>3463.21</v>
      </c>
      <c r="G15" s="13">
        <v>100</v>
      </c>
      <c r="H15" s="14">
        <v>6287.62</v>
      </c>
      <c r="I15" s="14">
        <v>12575.23</v>
      </c>
      <c r="J15" s="23">
        <v>8019.23</v>
      </c>
      <c r="K15" s="23">
        <v>16038.44</v>
      </c>
      <c r="L15" s="15"/>
      <c r="M15" s="14">
        <v>307.98</v>
      </c>
      <c r="N15" s="14">
        <v>615.96</v>
      </c>
      <c r="O15" s="13">
        <v>1</v>
      </c>
      <c r="P15" s="14">
        <v>150.32</v>
      </c>
      <c r="Q15" s="14">
        <v>300.63</v>
      </c>
      <c r="R15" s="13">
        <v>82</v>
      </c>
      <c r="S15" s="14">
        <v>792.81</v>
      </c>
      <c r="T15" s="14">
        <v>1585.62</v>
      </c>
      <c r="U15" s="23">
        <v>1251.11</v>
      </c>
      <c r="V15" s="23">
        <v>2502.21</v>
      </c>
      <c r="W15" s="27">
        <f t="shared" si="1"/>
        <v>3753.3199999999997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5">
      <c r="A16" s="11" t="s">
        <v>30</v>
      </c>
      <c r="B16" s="24">
        <f t="shared" si="0"/>
        <v>27598.22</v>
      </c>
      <c r="C16" s="12"/>
      <c r="D16" s="13">
        <v>6</v>
      </c>
      <c r="E16" s="14">
        <v>2597.41</v>
      </c>
      <c r="F16" s="14">
        <v>5194.82</v>
      </c>
      <c r="G16" s="13">
        <v>105</v>
      </c>
      <c r="H16" s="14">
        <v>6602</v>
      </c>
      <c r="I16" s="14">
        <v>13203.99</v>
      </c>
      <c r="J16" s="23">
        <v>9199.41</v>
      </c>
      <c r="K16" s="23">
        <v>18398.81</v>
      </c>
      <c r="L16" s="15"/>
      <c r="M16" s="14">
        <v>307.98</v>
      </c>
      <c r="N16" s="14">
        <v>615.96</v>
      </c>
      <c r="O16" s="13">
        <v>1</v>
      </c>
      <c r="P16" s="14">
        <v>150.32</v>
      </c>
      <c r="Q16" s="14">
        <v>300.63</v>
      </c>
      <c r="R16" s="13">
        <v>88</v>
      </c>
      <c r="S16" s="14">
        <v>850.82</v>
      </c>
      <c r="T16" s="14">
        <v>1701.64</v>
      </c>
      <c r="U16" s="23">
        <v>1309.12</v>
      </c>
      <c r="V16" s="23">
        <v>2618.23</v>
      </c>
      <c r="W16" s="27">
        <f t="shared" si="1"/>
        <v>3927.35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5">
      <c r="A17" s="11" t="s">
        <v>31</v>
      </c>
      <c r="B17" s="24">
        <f t="shared" si="0"/>
        <v>29905.15</v>
      </c>
      <c r="C17" s="12"/>
      <c r="D17" s="13">
        <v>4</v>
      </c>
      <c r="E17" s="14">
        <v>1731.61</v>
      </c>
      <c r="F17" s="14">
        <v>3463.21</v>
      </c>
      <c r="G17" s="13">
        <v>131</v>
      </c>
      <c r="H17" s="14">
        <v>8236.77</v>
      </c>
      <c r="I17" s="14">
        <v>16473.56</v>
      </c>
      <c r="J17" s="23">
        <v>9968.38</v>
      </c>
      <c r="K17" s="23">
        <v>19936.77</v>
      </c>
      <c r="L17" s="15"/>
      <c r="M17" s="14">
        <v>307.98</v>
      </c>
      <c r="N17" s="14">
        <v>615.96</v>
      </c>
      <c r="O17" s="13">
        <v>1</v>
      </c>
      <c r="P17" s="14">
        <v>150.32</v>
      </c>
      <c r="Q17" s="14">
        <v>300.63</v>
      </c>
      <c r="R17" s="13">
        <v>113</v>
      </c>
      <c r="S17" s="14">
        <v>1092.53</v>
      </c>
      <c r="T17" s="14">
        <v>2185.06</v>
      </c>
      <c r="U17" s="23">
        <v>1550.83</v>
      </c>
      <c r="V17" s="23">
        <v>3101.65</v>
      </c>
      <c r="W17" s="27">
        <f t="shared" si="1"/>
        <v>4652.48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5">
      <c r="A18" s="11" t="s">
        <v>32</v>
      </c>
      <c r="B18" s="24">
        <f t="shared" si="0"/>
        <v>29317.57</v>
      </c>
      <c r="C18" s="12"/>
      <c r="D18" s="13">
        <v>5</v>
      </c>
      <c r="E18" s="14">
        <v>2164.51</v>
      </c>
      <c r="F18" s="14">
        <v>4329.01</v>
      </c>
      <c r="G18" s="13">
        <v>121</v>
      </c>
      <c r="H18" s="14">
        <v>7608.02</v>
      </c>
      <c r="I18" s="14">
        <v>15216.03</v>
      </c>
      <c r="J18" s="23">
        <v>9772.53</v>
      </c>
      <c r="K18" s="23">
        <v>19545.04</v>
      </c>
      <c r="L18" s="15"/>
      <c r="M18" s="14">
        <v>307.98</v>
      </c>
      <c r="N18" s="14">
        <v>615.96</v>
      </c>
      <c r="O18" s="13">
        <v>1</v>
      </c>
      <c r="P18" s="14">
        <v>150.32</v>
      </c>
      <c r="Q18" s="14">
        <v>300.63</v>
      </c>
      <c r="R18" s="13">
        <v>101</v>
      </c>
      <c r="S18" s="14">
        <v>976.51</v>
      </c>
      <c r="T18" s="14">
        <v>1953.02</v>
      </c>
      <c r="U18" s="23">
        <v>1434.81</v>
      </c>
      <c r="V18" s="23">
        <v>2869.61</v>
      </c>
      <c r="W18" s="27">
        <f t="shared" si="1"/>
        <v>4304.42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5">
      <c r="A19" s="11" t="s">
        <v>33</v>
      </c>
      <c r="B19" s="24">
        <f t="shared" si="0"/>
        <v>25334.68</v>
      </c>
      <c r="C19" s="12"/>
      <c r="D19" s="13">
        <v>6</v>
      </c>
      <c r="E19" s="14">
        <v>2597.41</v>
      </c>
      <c r="F19" s="14">
        <v>5194.82</v>
      </c>
      <c r="G19" s="13">
        <v>93</v>
      </c>
      <c r="H19" s="14">
        <v>5847.48</v>
      </c>
      <c r="I19" s="14">
        <v>11694.97</v>
      </c>
      <c r="J19" s="23">
        <v>8444.89</v>
      </c>
      <c r="K19" s="23">
        <v>16889.79</v>
      </c>
      <c r="L19" s="15"/>
      <c r="M19" s="14">
        <v>307.98</v>
      </c>
      <c r="N19" s="14">
        <v>615.96</v>
      </c>
      <c r="O19" s="13">
        <v>1</v>
      </c>
      <c r="P19" s="14">
        <v>150.32</v>
      </c>
      <c r="Q19" s="14">
        <v>300.63</v>
      </c>
      <c r="R19" s="13">
        <v>78</v>
      </c>
      <c r="S19" s="14">
        <v>754.14</v>
      </c>
      <c r="T19" s="14">
        <v>1508.27</v>
      </c>
      <c r="U19" s="23">
        <v>1212.44</v>
      </c>
      <c r="V19" s="23">
        <v>2424.86</v>
      </c>
      <c r="W19" s="27">
        <f t="shared" si="1"/>
        <v>3637.3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5">
      <c r="A20" s="11" t="s">
        <v>34</v>
      </c>
      <c r="B20" s="24">
        <f t="shared" si="0"/>
        <v>31182.17</v>
      </c>
      <c r="C20" s="12"/>
      <c r="D20" s="13">
        <v>6</v>
      </c>
      <c r="E20" s="14">
        <v>2597.41</v>
      </c>
      <c r="F20" s="14">
        <v>5194.82</v>
      </c>
      <c r="G20" s="13">
        <v>124</v>
      </c>
      <c r="H20" s="14">
        <v>7796.65</v>
      </c>
      <c r="I20" s="14">
        <v>15593.29</v>
      </c>
      <c r="J20" s="23">
        <v>10394.06</v>
      </c>
      <c r="K20" s="23">
        <v>20788.11</v>
      </c>
      <c r="L20" s="15"/>
      <c r="M20" s="14">
        <v>307.98</v>
      </c>
      <c r="N20" s="14">
        <v>615.96</v>
      </c>
      <c r="O20" s="13">
        <v>1</v>
      </c>
      <c r="P20" s="14">
        <v>150.32</v>
      </c>
      <c r="Q20" s="14">
        <v>300.63</v>
      </c>
      <c r="R20" s="13">
        <v>104</v>
      </c>
      <c r="S20" s="14">
        <v>1005.52</v>
      </c>
      <c r="T20" s="14">
        <v>2011.03</v>
      </c>
      <c r="U20" s="23">
        <v>1463.82</v>
      </c>
      <c r="V20" s="23">
        <v>2927.62</v>
      </c>
      <c r="W20" s="27">
        <f t="shared" si="1"/>
        <v>4391.44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5">
      <c r="A21" s="11" t="s">
        <v>35</v>
      </c>
      <c r="B21" s="24">
        <f t="shared" si="0"/>
        <v>35665.84</v>
      </c>
      <c r="C21" s="12"/>
      <c r="D21" s="13">
        <v>8</v>
      </c>
      <c r="E21" s="14">
        <v>3463.21</v>
      </c>
      <c r="F21" s="14">
        <v>6926.42</v>
      </c>
      <c r="G21" s="13">
        <v>134</v>
      </c>
      <c r="H21" s="14">
        <v>8425.4</v>
      </c>
      <c r="I21" s="14">
        <v>16850.81</v>
      </c>
      <c r="J21" s="23">
        <v>11888.61</v>
      </c>
      <c r="K21" s="23">
        <v>23777.23</v>
      </c>
      <c r="L21" s="15"/>
      <c r="M21" s="14">
        <v>307.98</v>
      </c>
      <c r="N21" s="14">
        <v>615.96</v>
      </c>
      <c r="O21" s="13">
        <v>1</v>
      </c>
      <c r="P21" s="14">
        <v>150.32</v>
      </c>
      <c r="Q21" s="14">
        <v>300.63</v>
      </c>
      <c r="R21" s="13">
        <v>114</v>
      </c>
      <c r="S21" s="14">
        <v>1102.2</v>
      </c>
      <c r="T21" s="14">
        <v>2204.4</v>
      </c>
      <c r="U21" s="23">
        <v>1560.5</v>
      </c>
      <c r="V21" s="23">
        <v>3120.99</v>
      </c>
      <c r="W21" s="27">
        <f t="shared" si="1"/>
        <v>4681.49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5">
      <c r="A22" s="11" t="s">
        <v>36</v>
      </c>
      <c r="B22" s="24">
        <f t="shared" si="0"/>
        <v>24224.6</v>
      </c>
      <c r="C22" s="12"/>
      <c r="D22" s="13">
        <v>5</v>
      </c>
      <c r="E22" s="14">
        <v>2164.51</v>
      </c>
      <c r="F22" s="14">
        <v>4329.01</v>
      </c>
      <c r="G22" s="13">
        <v>94</v>
      </c>
      <c r="H22" s="14">
        <v>5910.36</v>
      </c>
      <c r="I22" s="14">
        <v>11820.72</v>
      </c>
      <c r="J22" s="23">
        <v>8074.87</v>
      </c>
      <c r="K22" s="23">
        <v>16149.73</v>
      </c>
      <c r="L22" s="15"/>
      <c r="M22" s="14">
        <v>307.98</v>
      </c>
      <c r="N22" s="14">
        <v>615.96</v>
      </c>
      <c r="O22" s="13">
        <v>1</v>
      </c>
      <c r="P22" s="14">
        <v>150.32</v>
      </c>
      <c r="Q22" s="14">
        <v>300.63</v>
      </c>
      <c r="R22" s="13">
        <v>77</v>
      </c>
      <c r="S22" s="14">
        <v>744.47</v>
      </c>
      <c r="T22" s="14">
        <v>1488.94</v>
      </c>
      <c r="U22" s="23">
        <v>1202.77</v>
      </c>
      <c r="V22" s="23">
        <v>2405.53</v>
      </c>
      <c r="W22" s="27">
        <f t="shared" si="1"/>
        <v>3608.3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5">
      <c r="A23" s="11" t="s">
        <v>37</v>
      </c>
      <c r="B23" s="24">
        <f t="shared" si="0"/>
        <v>25167.74</v>
      </c>
      <c r="C23" s="12"/>
      <c r="D23" s="13">
        <v>5</v>
      </c>
      <c r="E23" s="14">
        <v>2164.51</v>
      </c>
      <c r="F23" s="14">
        <v>4329.01</v>
      </c>
      <c r="G23" s="13">
        <v>99</v>
      </c>
      <c r="H23" s="14">
        <v>6224.74</v>
      </c>
      <c r="I23" s="14">
        <v>12449.48</v>
      </c>
      <c r="J23" s="23">
        <v>8389.25</v>
      </c>
      <c r="K23" s="23">
        <v>16778.49</v>
      </c>
      <c r="L23" s="15"/>
      <c r="M23" s="14">
        <v>307.98</v>
      </c>
      <c r="N23" s="14">
        <v>615.96</v>
      </c>
      <c r="O23" s="13">
        <v>1</v>
      </c>
      <c r="P23" s="14">
        <v>150.32</v>
      </c>
      <c r="Q23" s="14">
        <v>300.63</v>
      </c>
      <c r="R23" s="13">
        <v>78</v>
      </c>
      <c r="S23" s="14">
        <v>754.14</v>
      </c>
      <c r="T23" s="14">
        <v>1508.27</v>
      </c>
      <c r="U23" s="23">
        <v>1212.44</v>
      </c>
      <c r="V23" s="23">
        <v>2424.86</v>
      </c>
      <c r="W23" s="27">
        <f t="shared" si="1"/>
        <v>3637.3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5">
      <c r="A24" s="11" t="s">
        <v>38</v>
      </c>
      <c r="B24" s="24">
        <f t="shared" si="0"/>
        <v>22693.88</v>
      </c>
      <c r="C24" s="12"/>
      <c r="D24" s="13">
        <v>6</v>
      </c>
      <c r="E24" s="14">
        <v>2597.41</v>
      </c>
      <c r="F24" s="14">
        <v>5194.82</v>
      </c>
      <c r="G24" s="13">
        <v>79</v>
      </c>
      <c r="H24" s="14">
        <v>4967.22</v>
      </c>
      <c r="I24" s="14">
        <v>9934.43</v>
      </c>
      <c r="J24" s="23">
        <v>7564.63</v>
      </c>
      <c r="K24" s="23">
        <v>15129.25</v>
      </c>
      <c r="L24" s="15"/>
      <c r="M24" s="14">
        <v>307.98</v>
      </c>
      <c r="N24" s="14">
        <v>615.96</v>
      </c>
      <c r="O24" s="13">
        <v>1</v>
      </c>
      <c r="P24" s="14">
        <v>150.32</v>
      </c>
      <c r="Q24" s="14">
        <v>300.63</v>
      </c>
      <c r="R24" s="13">
        <v>62</v>
      </c>
      <c r="S24" s="14">
        <v>599.44</v>
      </c>
      <c r="T24" s="14">
        <v>1198.88</v>
      </c>
      <c r="U24" s="23">
        <v>1057.74</v>
      </c>
      <c r="V24" s="23">
        <v>2115.47</v>
      </c>
      <c r="W24" s="27">
        <f t="shared" si="1"/>
        <v>3173.21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5">
      <c r="A25" s="11" t="s">
        <v>39</v>
      </c>
      <c r="B25" s="24">
        <f t="shared" si="0"/>
        <v>33046.75</v>
      </c>
      <c r="C25" s="12"/>
      <c r="D25" s="13">
        <v>7</v>
      </c>
      <c r="E25" s="14">
        <v>3030.31</v>
      </c>
      <c r="F25" s="14">
        <v>6060.62</v>
      </c>
      <c r="G25" s="13">
        <v>127</v>
      </c>
      <c r="H25" s="14">
        <v>7985.28</v>
      </c>
      <c r="I25" s="14">
        <v>15970.54</v>
      </c>
      <c r="J25" s="23">
        <v>11015.59</v>
      </c>
      <c r="K25" s="23">
        <v>22031.16</v>
      </c>
      <c r="L25" s="15"/>
      <c r="M25" s="14">
        <v>307.98</v>
      </c>
      <c r="N25" s="14">
        <v>615.96</v>
      </c>
      <c r="O25" s="13">
        <v>1</v>
      </c>
      <c r="P25" s="14">
        <v>150.32</v>
      </c>
      <c r="Q25" s="14">
        <v>300.63</v>
      </c>
      <c r="R25" s="13">
        <v>106</v>
      </c>
      <c r="S25" s="14">
        <v>1024.85</v>
      </c>
      <c r="T25" s="14">
        <v>2049.71</v>
      </c>
      <c r="U25" s="23">
        <v>1483.15</v>
      </c>
      <c r="V25" s="23">
        <v>2966.3</v>
      </c>
      <c r="W25" s="27">
        <f t="shared" si="1"/>
        <v>4449.450000000001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5">
      <c r="A26" s="11" t="s">
        <v>40</v>
      </c>
      <c r="B26" s="24">
        <f t="shared" si="0"/>
        <v>23825.65</v>
      </c>
      <c r="C26" s="12"/>
      <c r="D26" s="13">
        <v>6</v>
      </c>
      <c r="E26" s="14">
        <v>2597.41</v>
      </c>
      <c r="F26" s="14">
        <v>5194.82</v>
      </c>
      <c r="G26" s="13">
        <v>85</v>
      </c>
      <c r="H26" s="14">
        <v>5344.48</v>
      </c>
      <c r="I26" s="14">
        <v>10688.94</v>
      </c>
      <c r="J26" s="23">
        <v>7941.89</v>
      </c>
      <c r="K26" s="23">
        <v>15883.76</v>
      </c>
      <c r="L26" s="15"/>
      <c r="M26" s="14">
        <v>307.98</v>
      </c>
      <c r="N26" s="14">
        <v>615.96</v>
      </c>
      <c r="O26" s="13">
        <v>1</v>
      </c>
      <c r="P26" s="14">
        <v>150.32</v>
      </c>
      <c r="Q26" s="14">
        <v>300.63</v>
      </c>
      <c r="R26" s="13">
        <v>68</v>
      </c>
      <c r="S26" s="14">
        <v>657.45</v>
      </c>
      <c r="T26" s="14">
        <v>1314.91</v>
      </c>
      <c r="U26" s="23">
        <v>1115.75</v>
      </c>
      <c r="V26" s="23">
        <v>2231.5</v>
      </c>
      <c r="W26" s="27">
        <f t="shared" si="1"/>
        <v>3347.25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5">
      <c r="A27" s="11" t="s">
        <v>41</v>
      </c>
      <c r="B27" s="24">
        <f t="shared" si="0"/>
        <v>27598.22</v>
      </c>
      <c r="C27" s="12"/>
      <c r="D27" s="13">
        <v>6</v>
      </c>
      <c r="E27" s="14">
        <v>2597.41</v>
      </c>
      <c r="F27" s="14">
        <v>5194.82</v>
      </c>
      <c r="G27" s="13">
        <v>105</v>
      </c>
      <c r="H27" s="14">
        <v>6602</v>
      </c>
      <c r="I27" s="14">
        <v>13203.99</v>
      </c>
      <c r="J27" s="23">
        <v>9199.41</v>
      </c>
      <c r="K27" s="23">
        <v>18398.81</v>
      </c>
      <c r="L27" s="15"/>
      <c r="M27" s="14">
        <v>307.98</v>
      </c>
      <c r="N27" s="14">
        <v>615.96</v>
      </c>
      <c r="O27" s="13">
        <v>1</v>
      </c>
      <c r="P27" s="14">
        <v>150.32</v>
      </c>
      <c r="Q27" s="14">
        <v>300.63</v>
      </c>
      <c r="R27" s="13">
        <v>85</v>
      </c>
      <c r="S27" s="14">
        <v>821.82</v>
      </c>
      <c r="T27" s="14">
        <v>1643.63</v>
      </c>
      <c r="U27" s="23">
        <v>1280.12</v>
      </c>
      <c r="V27" s="23">
        <v>2560.22</v>
      </c>
      <c r="W27" s="27">
        <f t="shared" si="1"/>
        <v>3840.3399999999997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5">
      <c r="A28" s="11" t="s">
        <v>42</v>
      </c>
      <c r="B28" s="24">
        <f t="shared" si="0"/>
        <v>28352.73</v>
      </c>
      <c r="C28" s="12"/>
      <c r="D28" s="13">
        <v>6</v>
      </c>
      <c r="E28" s="14">
        <v>2597.41</v>
      </c>
      <c r="F28" s="14">
        <v>5194.82</v>
      </c>
      <c r="G28" s="13">
        <v>109</v>
      </c>
      <c r="H28" s="14">
        <v>6853.5</v>
      </c>
      <c r="I28" s="14">
        <v>13707</v>
      </c>
      <c r="J28" s="23">
        <v>9450.91</v>
      </c>
      <c r="K28" s="23">
        <v>18901.82</v>
      </c>
      <c r="L28" s="15"/>
      <c r="M28" s="14">
        <v>307.98</v>
      </c>
      <c r="N28" s="14">
        <v>615.96</v>
      </c>
      <c r="O28" s="13">
        <v>1</v>
      </c>
      <c r="P28" s="14">
        <v>150.32</v>
      </c>
      <c r="Q28" s="14">
        <v>300.63</v>
      </c>
      <c r="R28" s="13">
        <v>88</v>
      </c>
      <c r="S28" s="14">
        <v>850.82</v>
      </c>
      <c r="T28" s="14">
        <v>1701.64</v>
      </c>
      <c r="U28" s="23">
        <v>1309.12</v>
      </c>
      <c r="V28" s="23">
        <v>2618.23</v>
      </c>
      <c r="W28" s="27">
        <f t="shared" si="1"/>
        <v>3927.35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5">
      <c r="A29" s="11" t="s">
        <v>43</v>
      </c>
      <c r="B29" s="24">
        <f t="shared" si="0"/>
        <v>30195.62</v>
      </c>
      <c r="C29" s="12"/>
      <c r="D29" s="13">
        <v>8</v>
      </c>
      <c r="E29" s="14">
        <v>3463.21</v>
      </c>
      <c r="F29" s="14">
        <v>6926.42</v>
      </c>
      <c r="G29" s="13">
        <v>105</v>
      </c>
      <c r="H29" s="14">
        <v>6602</v>
      </c>
      <c r="I29" s="14">
        <v>13203.99</v>
      </c>
      <c r="J29" s="23">
        <v>10065.21</v>
      </c>
      <c r="K29" s="23">
        <v>20130.41</v>
      </c>
      <c r="L29" s="15"/>
      <c r="M29" s="14">
        <v>307.98</v>
      </c>
      <c r="N29" s="14">
        <v>615.96</v>
      </c>
      <c r="O29" s="13">
        <v>1</v>
      </c>
      <c r="P29" s="14">
        <v>150.32</v>
      </c>
      <c r="Q29" s="14">
        <v>300.63</v>
      </c>
      <c r="R29" s="13">
        <v>85</v>
      </c>
      <c r="S29" s="14">
        <v>821.82</v>
      </c>
      <c r="T29" s="14">
        <v>1643.63</v>
      </c>
      <c r="U29" s="23">
        <v>1280.12</v>
      </c>
      <c r="V29" s="23">
        <v>2560.22</v>
      </c>
      <c r="W29" s="27">
        <f t="shared" si="1"/>
        <v>3840.3399999999997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5">
      <c r="A30" s="11" t="s">
        <v>44</v>
      </c>
      <c r="B30" s="24">
        <f t="shared" si="0"/>
        <v>20096.47</v>
      </c>
      <c r="C30" s="12"/>
      <c r="D30" s="13">
        <v>4</v>
      </c>
      <c r="E30" s="14">
        <v>1731.61</v>
      </c>
      <c r="F30" s="14">
        <v>3463.21</v>
      </c>
      <c r="G30" s="13">
        <v>79</v>
      </c>
      <c r="H30" s="14">
        <v>4967.22</v>
      </c>
      <c r="I30" s="14">
        <v>9934.43</v>
      </c>
      <c r="J30" s="23">
        <v>6698.83</v>
      </c>
      <c r="K30" s="23">
        <v>13397.64</v>
      </c>
      <c r="L30" s="15"/>
      <c r="M30" s="14">
        <v>307.98</v>
      </c>
      <c r="N30" s="14">
        <v>615.96</v>
      </c>
      <c r="O30" s="13">
        <v>1</v>
      </c>
      <c r="P30" s="14">
        <v>150.32</v>
      </c>
      <c r="Q30" s="14">
        <v>300.63</v>
      </c>
      <c r="R30" s="13">
        <v>65</v>
      </c>
      <c r="S30" s="14">
        <v>628.45</v>
      </c>
      <c r="T30" s="14">
        <v>1256.9</v>
      </c>
      <c r="U30" s="23">
        <v>1086.75</v>
      </c>
      <c r="V30" s="23">
        <v>2173.49</v>
      </c>
      <c r="W30" s="27">
        <f t="shared" si="1"/>
        <v>3260.24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5">
      <c r="A31" s="11" t="s">
        <v>45</v>
      </c>
      <c r="B31" s="24">
        <f t="shared" si="0"/>
        <v>19907.84</v>
      </c>
      <c r="C31" s="12"/>
      <c r="D31" s="13">
        <v>4</v>
      </c>
      <c r="E31" s="14">
        <v>1731.61</v>
      </c>
      <c r="F31" s="14">
        <v>3463.21</v>
      </c>
      <c r="G31" s="13">
        <v>78</v>
      </c>
      <c r="H31" s="14">
        <v>4904.34</v>
      </c>
      <c r="I31" s="14">
        <v>9808.68</v>
      </c>
      <c r="J31" s="23">
        <v>6635.95</v>
      </c>
      <c r="K31" s="23">
        <v>13271.89</v>
      </c>
      <c r="L31" s="15"/>
      <c r="M31" s="14">
        <v>307.98</v>
      </c>
      <c r="N31" s="14">
        <v>615.96</v>
      </c>
      <c r="O31" s="13">
        <v>1</v>
      </c>
      <c r="P31" s="14">
        <v>150.32</v>
      </c>
      <c r="Q31" s="14">
        <v>300.63</v>
      </c>
      <c r="R31" s="13">
        <v>62</v>
      </c>
      <c r="S31" s="14">
        <v>599.44</v>
      </c>
      <c r="T31" s="14">
        <v>1198.88</v>
      </c>
      <c r="U31" s="23">
        <v>1057.74</v>
      </c>
      <c r="V31" s="23">
        <v>2115.47</v>
      </c>
      <c r="W31" s="27">
        <f t="shared" si="1"/>
        <v>3173.21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5">
      <c r="A32" s="11" t="s">
        <v>46</v>
      </c>
      <c r="B32" s="24">
        <f t="shared" si="0"/>
        <v>38306.64</v>
      </c>
      <c r="C32" s="12"/>
      <c r="D32" s="13">
        <v>8</v>
      </c>
      <c r="E32" s="14">
        <v>3463.21</v>
      </c>
      <c r="F32" s="14">
        <v>6926.42</v>
      </c>
      <c r="G32" s="13">
        <v>148</v>
      </c>
      <c r="H32" s="14">
        <v>9305.67</v>
      </c>
      <c r="I32" s="14">
        <v>18611.34</v>
      </c>
      <c r="J32" s="23">
        <v>12768.88</v>
      </c>
      <c r="K32" s="23">
        <v>25537.76</v>
      </c>
      <c r="L32" s="15"/>
      <c r="M32" s="14">
        <v>307.98</v>
      </c>
      <c r="N32" s="14">
        <v>615.96</v>
      </c>
      <c r="O32" s="13">
        <v>1</v>
      </c>
      <c r="P32" s="14">
        <v>150.32</v>
      </c>
      <c r="Q32" s="14">
        <v>300.63</v>
      </c>
      <c r="R32" s="13">
        <v>120</v>
      </c>
      <c r="S32" s="14">
        <v>1160.21</v>
      </c>
      <c r="T32" s="14">
        <v>2320.42</v>
      </c>
      <c r="U32" s="23">
        <v>1618.51</v>
      </c>
      <c r="V32" s="23">
        <v>3237.01</v>
      </c>
      <c r="W32" s="27">
        <f t="shared" si="1"/>
        <v>4855.52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5">
      <c r="A33" s="11" t="s">
        <v>47</v>
      </c>
      <c r="B33" s="24">
        <f t="shared" si="0"/>
        <v>24790.48</v>
      </c>
      <c r="C33" s="12"/>
      <c r="D33" s="13">
        <v>5</v>
      </c>
      <c r="E33" s="14">
        <v>2164.51</v>
      </c>
      <c r="F33" s="14">
        <v>4329.01</v>
      </c>
      <c r="G33" s="13">
        <v>97</v>
      </c>
      <c r="H33" s="14">
        <v>6098.99</v>
      </c>
      <c r="I33" s="14">
        <v>12197.97</v>
      </c>
      <c r="J33" s="23">
        <v>8263.5</v>
      </c>
      <c r="K33" s="23">
        <v>16526.98</v>
      </c>
      <c r="L33" s="15"/>
      <c r="M33" s="14">
        <v>307.98</v>
      </c>
      <c r="N33" s="14">
        <v>615.96</v>
      </c>
      <c r="O33" s="13">
        <v>1</v>
      </c>
      <c r="P33" s="14">
        <v>150.32</v>
      </c>
      <c r="Q33" s="14">
        <v>300.63</v>
      </c>
      <c r="R33" s="13">
        <v>81</v>
      </c>
      <c r="S33" s="14">
        <v>783.14</v>
      </c>
      <c r="T33" s="14">
        <v>1566.28</v>
      </c>
      <c r="U33" s="23">
        <v>1241.44</v>
      </c>
      <c r="V33" s="23">
        <v>2482.87</v>
      </c>
      <c r="W33" s="27">
        <f t="shared" si="1"/>
        <v>3724.31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</sheetData>
  <mergeCells count="4">
    <mergeCell ref="M1:V1"/>
    <mergeCell ref="A1:A2"/>
    <mergeCell ref="B1:B2"/>
    <mergeCell ref="D1:K1"/>
  </mergeCells>
  <printOptions/>
  <pageMargins left="0.2" right="0.19" top="0.57" bottom="0.29" header="0.2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Nesta</dc:creator>
  <cp:keywords/>
  <dc:description/>
  <cp:lastModifiedBy>Pino NESTA</cp:lastModifiedBy>
  <cp:lastPrinted>2014-02-18T20:35:17Z</cp:lastPrinted>
  <dcterms:created xsi:type="dcterms:W3CDTF">2014-02-18T13:16:59Z</dcterms:created>
  <dcterms:modified xsi:type="dcterms:W3CDTF">2014-02-18T20:36:22Z</dcterms:modified>
  <cp:category/>
  <cp:version/>
  <cp:contentType/>
  <cp:contentStatus/>
</cp:coreProperties>
</file>