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70" windowHeight="70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'Foglio1'!$A$1:$H$28</definedName>
  </definedNames>
  <calcPr fullCalcOnLoad="1"/>
</workbook>
</file>

<file path=xl/sharedStrings.xml><?xml version="1.0" encoding="utf-8"?>
<sst xmlns="http://schemas.openxmlformats.org/spreadsheetml/2006/main" count="25" uniqueCount="24">
  <si>
    <t>a) Azienda agraria</t>
  </si>
  <si>
    <t xml:space="preserve">TOTALE                              </t>
  </si>
  <si>
    <t>TOTALE INDENNITA' DI DIREZIONE</t>
  </si>
  <si>
    <t xml:space="preserve">Valore annuo                            lordo dipendente </t>
  </si>
  <si>
    <t xml:space="preserve">LORDO DIP.TE  </t>
  </si>
  <si>
    <t>b) convitti ed educandati annessi</t>
  </si>
  <si>
    <t>c) istituti verticalizzati ed istituti con almeno due punti di erogazione del servizio scolastico, istituti di secondo grado aggregati ed istituti tecnici, professionali e d’arte con laboratori e/o reparti di lavorazione</t>
  </si>
  <si>
    <t>d) istituzioni non rientranti nelle tipologie di cui alla lettera c)</t>
  </si>
  <si>
    <t xml:space="preserve">e) Complessità organizzativa </t>
  </si>
  <si>
    <t xml:space="preserve">Parametro finanziario                   </t>
  </si>
  <si>
    <t>LORDO STATO              (+ 32,70%)</t>
  </si>
  <si>
    <t xml:space="preserve">      Istituto:</t>
  </si>
  <si>
    <t>Particolari tipologie di istituzioni scolastiche:</t>
  </si>
  <si>
    <t>Inserire una X in una delle celle di colore verde</t>
  </si>
  <si>
    <t>Inserire dati numerici</t>
  </si>
  <si>
    <r>
      <t xml:space="preserve">da moltiplicare per il </t>
    </r>
    <r>
      <rPr>
        <b/>
        <sz val="11"/>
        <rFont val="Arial"/>
        <family val="2"/>
      </rPr>
      <t>numero</t>
    </r>
    <r>
      <rPr>
        <sz val="11"/>
        <rFont val="Arial"/>
        <family val="2"/>
      </rPr>
      <t xml:space="preserve"> delle aziende funzionanti presso l’istituto da inserire nella cella di colore giallo</t>
    </r>
  </si>
  <si>
    <t>ORE ESONERO RSU</t>
  </si>
  <si>
    <t>25 m e 30 s</t>
  </si>
  <si>
    <r>
      <t xml:space="preserve">valore da moltiplicare per il </t>
    </r>
    <r>
      <rPr>
        <b/>
        <sz val="11"/>
        <rFont val="Arial"/>
        <family val="2"/>
      </rPr>
      <t>numero</t>
    </r>
    <r>
      <rPr>
        <sz val="11"/>
        <rFont val="Arial"/>
        <family val="2"/>
      </rPr>
      <t xml:space="preserve"> del personale docente e ATA in organico di diritto da inserire nella cella di colore giallo</t>
    </r>
  </si>
  <si>
    <r>
      <t xml:space="preserve">valore spettante in misura unica. Scegliere inserendo una </t>
    </r>
    <r>
      <rPr>
        <b/>
        <sz val="11"/>
        <rFont val="Arial"/>
        <family val="2"/>
      </rPr>
      <t>X</t>
    </r>
    <r>
      <rPr>
        <sz val="11"/>
        <rFont val="Arial"/>
        <family val="2"/>
      </rPr>
      <t xml:space="preserve"> nella cella di colore verde</t>
    </r>
  </si>
  <si>
    <r>
      <t xml:space="preserve">valore spettante in misura unica, indipendentemente dall’esistenza di più situazioni di cui alla lettera c). Scegliere inserendo una </t>
    </r>
    <r>
      <rPr>
        <b/>
        <sz val="11"/>
        <rFont val="Arial"/>
        <family val="2"/>
      </rPr>
      <t>X</t>
    </r>
    <r>
      <rPr>
        <sz val="11"/>
        <rFont val="Arial"/>
        <family val="2"/>
      </rPr>
      <t xml:space="preserve"> nella cella di colore verde</t>
    </r>
  </si>
  <si>
    <r>
      <t xml:space="preserve">valore da moltiplicare per il </t>
    </r>
    <r>
      <rPr>
        <b/>
        <sz val="11"/>
        <rFont val="Arial"/>
        <family val="2"/>
      </rPr>
      <t>numero</t>
    </r>
    <r>
      <rPr>
        <sz val="11"/>
        <rFont val="Arial"/>
        <family val="2"/>
      </rPr>
      <t xml:space="preserve"> dei convitti e degli educandati  funzionanti presso l’istituto da inserire nella cella di colore giallo</t>
    </r>
  </si>
  <si>
    <t>Monte ore esonero RSU</t>
  </si>
  <si>
    <t>valore da moltiplicare per il numero del personale docente e ATA in servizio a tempo indeterminato da inserire nella cella di colore giallo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</si>
</sst>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6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i/>
      <sz val="8"/>
      <color indexed="10"/>
      <name val="Arial"/>
      <family val="2"/>
    </font>
    <font>
      <b/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9"/>
      </right>
      <top>
        <color indexed="63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double"/>
      <top>
        <color indexed="63"/>
      </top>
      <bottom style="double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ck">
        <color indexed="36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>
        <color indexed="9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thick">
        <color indexed="36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 style="thick">
        <color indexed="36"/>
      </right>
      <top style="thick">
        <color indexed="36"/>
      </top>
      <bottom style="thick">
        <color indexed="36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8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2" fontId="21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2" xfId="0" applyFont="1" applyFill="1" applyBorder="1" applyAlignment="1" applyProtection="1">
      <alignment horizontal="center" vertical="center" wrapText="1"/>
      <protection hidden="1"/>
    </xf>
    <xf numFmtId="0" fontId="21" fillId="0" borderId="12" xfId="0" applyFont="1" applyFill="1" applyBorder="1" applyAlignment="1" applyProtection="1">
      <alignment horizontal="center"/>
      <protection hidden="1"/>
    </xf>
    <xf numFmtId="2" fontId="21" fillId="0" borderId="12" xfId="0" applyNumberFormat="1" applyFont="1" applyFill="1" applyBorder="1" applyAlignment="1" applyProtection="1">
      <alignment horizontal="center"/>
      <protection hidden="1"/>
    </xf>
    <xf numFmtId="2" fontId="21" fillId="0" borderId="13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Alignment="1" applyProtection="1">
      <alignment/>
      <protection hidden="1"/>
    </xf>
    <xf numFmtId="4" fontId="21" fillId="0" borderId="14" xfId="0" applyNumberFormat="1" applyFont="1" applyBorder="1" applyAlignment="1" applyProtection="1">
      <alignment horizontal="center" vertical="center"/>
      <protection hidden="1"/>
    </xf>
    <xf numFmtId="4" fontId="19" fillId="0" borderId="0" xfId="0" applyNumberFormat="1" applyFont="1" applyAlignment="1" applyProtection="1">
      <alignment/>
      <protection hidden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19" fillId="0" borderId="15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4" fontId="21" fillId="0" borderId="0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4" fontId="19" fillId="0" borderId="0" xfId="0" applyNumberFormat="1" applyFont="1" applyBorder="1" applyAlignment="1" applyProtection="1">
      <alignment vertical="center"/>
      <protection hidden="1"/>
    </xf>
    <xf numFmtId="4" fontId="19" fillId="0" borderId="16" xfId="0" applyNumberFormat="1" applyFont="1" applyBorder="1" applyAlignment="1" applyProtection="1">
      <alignment vertical="center"/>
      <protection hidden="1"/>
    </xf>
    <xf numFmtId="2" fontId="21" fillId="0" borderId="14" xfId="0" applyNumberFormat="1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justify" vertical="center"/>
      <protection hidden="1"/>
    </xf>
    <xf numFmtId="4" fontId="19" fillId="0" borderId="17" xfId="0" applyNumberFormat="1" applyFont="1" applyBorder="1" applyAlignment="1" applyProtection="1">
      <alignment vertical="center"/>
      <protection hidden="1"/>
    </xf>
    <xf numFmtId="4" fontId="19" fillId="0" borderId="18" xfId="0" applyNumberFormat="1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0" borderId="19" xfId="0" applyFont="1" applyBorder="1" applyAlignment="1" applyProtection="1">
      <alignment/>
      <protection hidden="1"/>
    </xf>
    <xf numFmtId="4" fontId="23" fillId="25" borderId="20" xfId="0" applyNumberFormat="1" applyFont="1" applyFill="1" applyBorder="1" applyAlignment="1" applyProtection="1">
      <alignment vertical="center"/>
      <protection hidden="1"/>
    </xf>
    <xf numFmtId="4" fontId="23" fillId="25" borderId="21" xfId="0" applyNumberFormat="1" applyFont="1" applyFill="1" applyBorder="1" applyAlignment="1" applyProtection="1">
      <alignment vertical="center"/>
      <protection hidden="1"/>
    </xf>
    <xf numFmtId="4" fontId="23" fillId="0" borderId="0" xfId="0" applyNumberFormat="1" applyFont="1" applyFill="1" applyBorder="1" applyAlignment="1" applyProtection="1">
      <alignment vertical="center"/>
      <protection hidden="1"/>
    </xf>
    <xf numFmtId="10" fontId="19" fillId="0" borderId="0" xfId="0" applyNumberFormat="1" applyFont="1" applyFill="1" applyAlignment="1" applyProtection="1">
      <alignment/>
      <protection hidden="1"/>
    </xf>
    <xf numFmtId="0" fontId="21" fillId="0" borderId="14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2" fontId="22" fillId="0" borderId="0" xfId="0" applyNumberFormat="1" applyFont="1" applyAlignment="1" applyProtection="1">
      <alignment horizontal="left" vertical="top"/>
      <protection hidden="1"/>
    </xf>
    <xf numFmtId="4" fontId="19" fillId="0" borderId="0" xfId="0" applyNumberFormat="1" applyFont="1" applyFill="1" applyAlignment="1" applyProtection="1">
      <alignment/>
      <protection hidden="1"/>
    </xf>
    <xf numFmtId="2" fontId="19" fillId="0" borderId="0" xfId="0" applyNumberFormat="1" applyFont="1" applyAlignment="1" applyProtection="1">
      <alignment horizontal="center" vertical="top"/>
      <protection hidden="1"/>
    </xf>
    <xf numFmtId="2" fontId="19" fillId="0" borderId="0" xfId="0" applyNumberFormat="1" applyFont="1" applyAlignment="1" applyProtection="1">
      <alignment horizontal="left" vertical="top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/>
      <protection hidden="1"/>
    </xf>
    <xf numFmtId="4" fontId="19" fillId="0" borderId="0" xfId="0" applyNumberFormat="1" applyFont="1" applyFill="1" applyBorder="1" applyAlignment="1" applyProtection="1">
      <alignment horizontal="right"/>
      <protection hidden="1"/>
    </xf>
    <xf numFmtId="4" fontId="19" fillId="0" borderId="0" xfId="0" applyNumberFormat="1" applyFont="1" applyFill="1" applyBorder="1" applyAlignment="1" applyProtection="1">
      <alignment/>
      <protection hidden="1"/>
    </xf>
    <xf numFmtId="9" fontId="19" fillId="0" borderId="0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wrapText="1"/>
      <protection hidden="1"/>
    </xf>
    <xf numFmtId="0" fontId="19" fillId="0" borderId="0" xfId="0" applyFont="1" applyFill="1" applyBorder="1" applyAlignment="1" applyProtection="1">
      <alignment wrapText="1"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19" fillId="0" borderId="22" xfId="0" applyFont="1" applyBorder="1" applyAlignment="1" applyProtection="1">
      <alignment horizontal="center" vertical="center" wrapText="1"/>
      <protection hidden="1"/>
    </xf>
    <xf numFmtId="0" fontId="19" fillId="0" borderId="23" xfId="0" applyFont="1" applyBorder="1" applyAlignment="1" applyProtection="1">
      <alignment horizontal="center" vertical="center" wrapText="1"/>
      <protection hidden="1"/>
    </xf>
    <xf numFmtId="0" fontId="19" fillId="0" borderId="24" xfId="0" applyFont="1" applyBorder="1" applyAlignment="1" applyProtection="1">
      <alignment horizontal="center" vertical="center" wrapText="1"/>
      <protection hidden="1"/>
    </xf>
    <xf numFmtId="0" fontId="21" fillId="0" borderId="22" xfId="0" applyFont="1" applyBorder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4" fontId="19" fillId="0" borderId="25" xfId="0" applyNumberFormat="1" applyFont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23" fillId="25" borderId="27" xfId="0" applyFont="1" applyFill="1" applyBorder="1" applyAlignment="1" applyProtection="1">
      <alignment horizontal="center"/>
      <protection hidden="1"/>
    </xf>
    <xf numFmtId="0" fontId="28" fillId="25" borderId="28" xfId="0" applyFont="1" applyFill="1" applyBorder="1" applyAlignment="1" applyProtection="1">
      <alignment horizontal="center"/>
      <protection hidden="1"/>
    </xf>
    <xf numFmtId="0" fontId="19" fillId="0" borderId="29" xfId="0" applyFont="1" applyBorder="1" applyAlignment="1" applyProtection="1">
      <alignment/>
      <protection hidden="1"/>
    </xf>
    <xf numFmtId="2" fontId="23" fillId="25" borderId="28" xfId="0" applyNumberFormat="1" applyFont="1" applyFill="1" applyBorder="1" applyAlignment="1" applyProtection="1">
      <alignment horizontal="center" vertical="top"/>
      <protection hidden="1"/>
    </xf>
    <xf numFmtId="0" fontId="28" fillId="25" borderId="30" xfId="0" applyFont="1" applyFill="1" applyBorder="1" applyAlignment="1" applyProtection="1">
      <alignment horizontal="center"/>
      <protection hidden="1"/>
    </xf>
    <xf numFmtId="0" fontId="19" fillId="0" borderId="31" xfId="0" applyFont="1" applyBorder="1" applyAlignment="1" applyProtection="1">
      <alignment horizontal="center"/>
      <protection hidden="1"/>
    </xf>
    <xf numFmtId="4" fontId="19" fillId="0" borderId="32" xfId="0" applyNumberFormat="1" applyFont="1" applyBorder="1" applyAlignment="1" applyProtection="1">
      <alignment vertical="center"/>
      <protection hidden="1"/>
    </xf>
    <xf numFmtId="4" fontId="21" fillId="0" borderId="22" xfId="0" applyNumberFormat="1" applyFont="1" applyBorder="1" applyAlignment="1" applyProtection="1">
      <alignment horizontal="center" vertical="center"/>
      <protection hidden="1"/>
    </xf>
    <xf numFmtId="4" fontId="21" fillId="0" borderId="33" xfId="0" applyNumberFormat="1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33" xfId="0" applyFont="1" applyBorder="1" applyAlignment="1" applyProtection="1">
      <alignment horizontal="center" vertical="center"/>
      <protection hidden="1"/>
    </xf>
    <xf numFmtId="0" fontId="19" fillId="26" borderId="22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4" fontId="19" fillId="0" borderId="22" xfId="0" applyNumberFormat="1" applyFont="1" applyBorder="1" applyAlignment="1" applyProtection="1">
      <alignment vertical="center"/>
      <protection hidden="1"/>
    </xf>
    <xf numFmtId="4" fontId="19" fillId="0" borderId="33" xfId="0" applyNumberFormat="1" applyFont="1" applyBorder="1" applyAlignment="1" applyProtection="1">
      <alignment vertical="center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10" borderId="2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hidden="1"/>
    </xf>
    <xf numFmtId="0" fontId="27" fillId="2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 applyProtection="1">
      <alignment horizontal="center" vertical="center" wrapText="1"/>
      <protection hidden="1"/>
    </xf>
    <xf numFmtId="0" fontId="27" fillId="0" borderId="35" xfId="0" applyFont="1" applyBorder="1" applyAlignment="1" applyProtection="1">
      <alignment horizontal="center" vertical="center" wrapText="1"/>
      <protection hidden="1"/>
    </xf>
    <xf numFmtId="0" fontId="19" fillId="0" borderId="36" xfId="0" applyFont="1" applyBorder="1" applyAlignment="1" applyProtection="1">
      <alignment horizontal="left" vertical="center"/>
      <protection hidden="1"/>
    </xf>
    <xf numFmtId="0" fontId="19" fillId="0" borderId="37" xfId="0" applyFont="1" applyBorder="1" applyAlignment="1" applyProtection="1">
      <alignment horizontal="left" vertical="center"/>
      <protection hidden="1"/>
    </xf>
    <xf numFmtId="0" fontId="23" fillId="25" borderId="21" xfId="0" applyFont="1" applyFill="1" applyBorder="1" applyAlignment="1" applyProtection="1">
      <alignment horizontal="left" vertical="center"/>
      <protection hidden="1"/>
    </xf>
    <xf numFmtId="0" fontId="23" fillId="25" borderId="38" xfId="0" applyFont="1" applyFill="1" applyBorder="1" applyAlignment="1" applyProtection="1">
      <alignment horizontal="left" vertical="center"/>
      <protection hidden="1"/>
    </xf>
    <xf numFmtId="0" fontId="23" fillId="25" borderId="39" xfId="0" applyFont="1" applyFill="1" applyBorder="1" applyAlignment="1" applyProtection="1">
      <alignment horizontal="left" vertical="center"/>
      <protection hidden="1"/>
    </xf>
    <xf numFmtId="0" fontId="25" fillId="0" borderId="40" xfId="0" applyFont="1" applyFill="1" applyBorder="1" applyAlignment="1" applyProtection="1">
      <alignment horizontal="left" vertical="center"/>
      <protection locked="0"/>
    </xf>
    <xf numFmtId="0" fontId="25" fillId="0" borderId="41" xfId="0" applyFont="1" applyFill="1" applyBorder="1" applyAlignment="1" applyProtection="1">
      <alignment horizontal="left" vertical="center"/>
      <protection locked="0"/>
    </xf>
    <xf numFmtId="0" fontId="25" fillId="0" borderId="42" xfId="0" applyFont="1" applyFill="1" applyBorder="1" applyAlignment="1" applyProtection="1">
      <alignment horizontal="left" vertical="center"/>
      <protection locked="0"/>
    </xf>
    <xf numFmtId="2" fontId="21" fillId="24" borderId="34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36" xfId="0" applyFont="1" applyBorder="1" applyAlignment="1" applyProtection="1">
      <alignment horizontal="left" vertical="center" wrapText="1"/>
      <protection hidden="1"/>
    </xf>
    <xf numFmtId="0" fontId="19" fillId="0" borderId="37" xfId="0" applyFont="1" applyBorder="1" applyAlignment="1" applyProtection="1">
      <alignment horizontal="left" vertical="center" wrapText="1"/>
      <protection hidden="1"/>
    </xf>
    <xf numFmtId="0" fontId="19" fillId="0" borderId="36" xfId="0" applyFont="1" applyBorder="1" applyAlignment="1" applyProtection="1">
      <alignment horizontal="justify" vertical="center" wrapText="1"/>
      <protection hidden="1"/>
    </xf>
    <xf numFmtId="0" fontId="19" fillId="0" borderId="37" xfId="0" applyFont="1" applyBorder="1" applyAlignment="1" applyProtection="1">
      <alignment horizontal="justify" vertical="center" wrapText="1"/>
      <protection hidden="1"/>
    </xf>
    <xf numFmtId="0" fontId="21" fillId="24" borderId="34" xfId="0" applyFont="1" applyFill="1" applyBorder="1" applyAlignment="1" applyProtection="1">
      <alignment horizontal="center" vertical="center" wrapText="1"/>
      <protection hidden="1"/>
    </xf>
    <xf numFmtId="0" fontId="21" fillId="24" borderId="3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19" fillId="26" borderId="23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5</xdr:col>
      <xdr:colOff>771525</xdr:colOff>
      <xdr:row>0</xdr:row>
      <xdr:rowOff>542925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820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37"/>
  <sheetViews>
    <sheetView tabSelected="1" view="pageLayout" zoomScale="75" zoomScaleNormal="75" zoomScalePageLayoutView="75" workbookViewId="0" topLeftCell="A13">
      <selection activeCell="D23" sqref="D23:D25"/>
    </sheetView>
  </sheetViews>
  <sheetFormatPr defaultColWidth="9.140625" defaultRowHeight="12.75"/>
  <cols>
    <col min="1" max="1" width="41.00390625" style="2" customWidth="1"/>
    <col min="2" max="2" width="36.00390625" style="2" customWidth="1"/>
    <col min="3" max="3" width="20.421875" style="2" customWidth="1"/>
    <col min="4" max="4" width="7.7109375" style="33" customWidth="1"/>
    <col min="5" max="5" width="7.8515625" style="33" customWidth="1"/>
    <col min="6" max="6" width="11.8515625" style="2" customWidth="1"/>
    <col min="7" max="7" width="13.8515625" style="2" customWidth="1"/>
    <col min="8" max="8" width="2.8515625" style="2" customWidth="1"/>
    <col min="9" max="9" width="9.140625" style="2" customWidth="1"/>
    <col min="10" max="10" width="11.28125" style="2" bestFit="1" customWidth="1"/>
    <col min="11" max="16384" width="9.140625" style="2" customWidth="1"/>
  </cols>
  <sheetData>
    <row r="1" spans="1:8" s="1" customFormat="1" ht="45" customHeight="1">
      <c r="A1" s="95"/>
      <c r="B1" s="95"/>
      <c r="C1" s="95"/>
      <c r="D1" s="95"/>
      <c r="E1" s="95"/>
      <c r="F1" s="95"/>
      <c r="G1" s="95"/>
      <c r="H1" s="95"/>
    </row>
    <row r="2" spans="1:8" ht="16.5" thickBot="1">
      <c r="A2" s="96"/>
      <c r="B2" s="96"/>
      <c r="C2" s="96"/>
      <c r="D2" s="96"/>
      <c r="E2" s="96"/>
      <c r="F2" s="96"/>
      <c r="G2" s="96"/>
      <c r="H2" s="96"/>
    </row>
    <row r="3" spans="1:9" ht="16.5" thickBot="1" thickTop="1">
      <c r="A3" s="85" t="s">
        <v>11</v>
      </c>
      <c r="B3" s="86"/>
      <c r="C3" s="86"/>
      <c r="D3" s="86"/>
      <c r="E3" s="86"/>
      <c r="F3" s="86"/>
      <c r="G3" s="87"/>
      <c r="H3" s="3"/>
      <c r="I3" s="4"/>
    </row>
    <row r="4" spans="1:7" ht="15.75" thickTop="1">
      <c r="A4" s="93" t="s">
        <v>12</v>
      </c>
      <c r="B4" s="93" t="s">
        <v>9</v>
      </c>
      <c r="C4" s="93" t="s">
        <v>3</v>
      </c>
      <c r="D4" s="77" t="s">
        <v>14</v>
      </c>
      <c r="E4" s="77" t="s">
        <v>13</v>
      </c>
      <c r="F4" s="88" t="s">
        <v>1</v>
      </c>
      <c r="G4" s="88"/>
    </row>
    <row r="5" spans="1:7" ht="55.5" customHeight="1" thickBot="1">
      <c r="A5" s="94"/>
      <c r="B5" s="94"/>
      <c r="C5" s="94"/>
      <c r="D5" s="78"/>
      <c r="E5" s="79"/>
      <c r="F5" s="5" t="s">
        <v>4</v>
      </c>
      <c r="G5" s="5" t="s">
        <v>10</v>
      </c>
    </row>
    <row r="6" spans="1:7" s="11" customFormat="1" ht="15.75" thickTop="1">
      <c r="A6" s="6"/>
      <c r="B6" s="7"/>
      <c r="C6" s="7"/>
      <c r="D6" s="8"/>
      <c r="E6" s="8"/>
      <c r="F6" s="9"/>
      <c r="G6" s="10"/>
    </row>
    <row r="7" spans="1:9" ht="15">
      <c r="A7" s="80" t="s">
        <v>0</v>
      </c>
      <c r="B7" s="12">
        <v>1220</v>
      </c>
      <c r="C7" s="62">
        <v>1220</v>
      </c>
      <c r="D7" s="67"/>
      <c r="E7" s="65"/>
      <c r="F7" s="71">
        <f>+D7*B7</f>
        <v>0</v>
      </c>
      <c r="G7" s="53">
        <f>F7*1.327</f>
        <v>0</v>
      </c>
      <c r="H7" s="13"/>
      <c r="I7" s="13"/>
    </row>
    <row r="8" spans="1:8" ht="43.5">
      <c r="A8" s="81"/>
      <c r="B8" s="14" t="s">
        <v>15</v>
      </c>
      <c r="C8" s="63"/>
      <c r="D8" s="75"/>
      <c r="E8" s="66"/>
      <c r="F8" s="72"/>
      <c r="G8" s="61"/>
      <c r="H8" s="13"/>
    </row>
    <row r="9" spans="1:8" ht="15">
      <c r="A9" s="15"/>
      <c r="B9" s="16"/>
      <c r="C9" s="17"/>
      <c r="D9" s="18"/>
      <c r="E9" s="19"/>
      <c r="F9" s="20"/>
      <c r="G9" s="21"/>
      <c r="H9" s="13"/>
    </row>
    <row r="10" spans="1:8" ht="15">
      <c r="A10" s="89" t="s">
        <v>5</v>
      </c>
      <c r="B10" s="22">
        <v>820</v>
      </c>
      <c r="C10" s="62">
        <v>820</v>
      </c>
      <c r="D10" s="67"/>
      <c r="E10" s="73"/>
      <c r="F10" s="71">
        <f>+D10*B10</f>
        <v>0</v>
      </c>
      <c r="G10" s="53">
        <f>F10*1.327</f>
        <v>0</v>
      </c>
      <c r="H10" s="13"/>
    </row>
    <row r="11" spans="1:8" ht="63" customHeight="1">
      <c r="A11" s="90"/>
      <c r="B11" s="14" t="s">
        <v>21</v>
      </c>
      <c r="C11" s="63"/>
      <c r="D11" s="75"/>
      <c r="E11" s="70"/>
      <c r="F11" s="72"/>
      <c r="G11" s="76"/>
      <c r="H11" s="13"/>
    </row>
    <row r="12" spans="1:8" ht="15">
      <c r="A12" s="23"/>
      <c r="B12" s="16"/>
      <c r="C12" s="17"/>
      <c r="D12" s="19"/>
      <c r="E12" s="19"/>
      <c r="F12" s="20"/>
      <c r="G12" s="24"/>
      <c r="H12" s="13"/>
    </row>
    <row r="13" spans="1:9" ht="15">
      <c r="A13" s="91" t="s">
        <v>6</v>
      </c>
      <c r="B13" s="12">
        <v>750</v>
      </c>
      <c r="C13" s="62">
        <v>750</v>
      </c>
      <c r="D13" s="73"/>
      <c r="E13" s="74"/>
      <c r="F13" s="71">
        <f>IF(E13="x",750,0)</f>
        <v>0</v>
      </c>
      <c r="G13" s="53">
        <f>F13*1.327</f>
        <v>0</v>
      </c>
      <c r="H13" s="13"/>
      <c r="I13" s="13"/>
    </row>
    <row r="14" spans="1:9" ht="75.75" customHeight="1">
      <c r="A14" s="92"/>
      <c r="B14" s="14" t="s">
        <v>20</v>
      </c>
      <c r="C14" s="63"/>
      <c r="D14" s="70"/>
      <c r="E14" s="75"/>
      <c r="F14" s="72"/>
      <c r="G14" s="61"/>
      <c r="H14" s="13"/>
      <c r="I14" s="13"/>
    </row>
    <row r="15" spans="1:9" ht="15">
      <c r="A15" s="15"/>
      <c r="B15" s="16"/>
      <c r="C15" s="17"/>
      <c r="D15" s="19"/>
      <c r="E15" s="19"/>
      <c r="F15" s="25"/>
      <c r="G15" s="21"/>
      <c r="H15" s="13"/>
      <c r="I15" s="13"/>
    </row>
    <row r="16" spans="1:9" ht="15">
      <c r="A16" s="91" t="s">
        <v>7</v>
      </c>
      <c r="B16" s="12">
        <v>650</v>
      </c>
      <c r="C16" s="62">
        <v>650</v>
      </c>
      <c r="D16" s="65"/>
      <c r="E16" s="74"/>
      <c r="F16" s="71">
        <f>IF(E16="x",650,0)</f>
        <v>0</v>
      </c>
      <c r="G16" s="53">
        <f>F16*1.327</f>
        <v>0</v>
      </c>
      <c r="H16" s="13"/>
      <c r="I16" s="13"/>
    </row>
    <row r="17" spans="1:9" ht="45" customHeight="1">
      <c r="A17" s="92"/>
      <c r="B17" s="14" t="s">
        <v>19</v>
      </c>
      <c r="C17" s="63"/>
      <c r="D17" s="66"/>
      <c r="E17" s="75"/>
      <c r="F17" s="72"/>
      <c r="G17" s="61"/>
      <c r="I17" s="13"/>
    </row>
    <row r="18" spans="1:9" ht="15">
      <c r="A18" s="15"/>
      <c r="B18" s="16"/>
      <c r="C18" s="17"/>
      <c r="D18" s="19"/>
      <c r="E18" s="19"/>
      <c r="F18" s="25"/>
      <c r="G18" s="21"/>
      <c r="I18" s="13"/>
    </row>
    <row r="19" spans="1:9" ht="15">
      <c r="A19" s="89" t="s">
        <v>8</v>
      </c>
      <c r="B19" s="12">
        <v>30</v>
      </c>
      <c r="C19" s="62">
        <v>30</v>
      </c>
      <c r="D19" s="67"/>
      <c r="E19" s="65"/>
      <c r="F19" s="71">
        <f>D19*30</f>
        <v>0</v>
      </c>
      <c r="G19" s="53">
        <f>F19*1.327</f>
        <v>0</v>
      </c>
      <c r="H19" s="13"/>
      <c r="I19" s="13"/>
    </row>
    <row r="20" spans="1:11" ht="63.75" customHeight="1" thickBot="1">
      <c r="A20" s="90"/>
      <c r="B20" s="14" t="s">
        <v>18</v>
      </c>
      <c r="C20" s="64"/>
      <c r="D20" s="68"/>
      <c r="E20" s="69"/>
      <c r="F20" s="64"/>
      <c r="G20" s="54"/>
      <c r="I20" s="11"/>
      <c r="J20" s="11"/>
      <c r="K20" s="11"/>
    </row>
    <row r="21" spans="1:11" ht="16.5" thickBot="1" thickTop="1">
      <c r="A21" s="26"/>
      <c r="B21" s="27"/>
      <c r="C21" s="82" t="s">
        <v>2</v>
      </c>
      <c r="D21" s="83"/>
      <c r="E21" s="84"/>
      <c r="F21" s="28">
        <f>SUM(F7:F19)</f>
        <v>0</v>
      </c>
      <c r="G21" s="29">
        <f>SUM(G7:G19)</f>
        <v>0</v>
      </c>
      <c r="H21" s="26"/>
      <c r="I21" s="30"/>
      <c r="J21" s="31"/>
      <c r="K21" s="11"/>
    </row>
    <row r="22" spans="1:11" ht="15.75" thickTop="1">
      <c r="A22" s="50" t="s">
        <v>22</v>
      </c>
      <c r="B22" s="32" t="s">
        <v>17</v>
      </c>
      <c r="D22" s="18"/>
      <c r="F22" s="57"/>
      <c r="G22" s="100"/>
      <c r="I22" s="30"/>
      <c r="J22" s="11"/>
      <c r="K22" s="11"/>
    </row>
    <row r="23" spans="1:11" ht="15">
      <c r="A23" s="51"/>
      <c r="B23" s="47" t="s">
        <v>23</v>
      </c>
      <c r="C23" s="97" t="s">
        <v>17</v>
      </c>
      <c r="D23" s="67"/>
      <c r="E23" s="60"/>
      <c r="F23" s="101"/>
      <c r="G23" s="102"/>
      <c r="I23" s="30"/>
      <c r="J23" s="11"/>
      <c r="K23" s="11"/>
    </row>
    <row r="24" spans="1:11" ht="15">
      <c r="A24" s="51"/>
      <c r="B24" s="48"/>
      <c r="C24" s="98"/>
      <c r="D24" s="99"/>
      <c r="E24" s="103"/>
      <c r="F24" s="101"/>
      <c r="G24" s="102"/>
      <c r="I24" s="30"/>
      <c r="J24" s="11"/>
      <c r="K24" s="11"/>
    </row>
    <row r="25" spans="1:11" ht="36.75" customHeight="1" thickBot="1">
      <c r="A25" s="52"/>
      <c r="B25" s="49"/>
      <c r="C25" s="104"/>
      <c r="D25" s="68"/>
      <c r="E25" s="105"/>
      <c r="F25" s="106"/>
      <c r="G25" s="107"/>
      <c r="I25" s="30"/>
      <c r="J25" s="11"/>
      <c r="K25" s="11"/>
    </row>
    <row r="26" spans="1:11" ht="16.5" thickBot="1" thickTop="1">
      <c r="A26" s="34"/>
      <c r="C26" s="55" t="s">
        <v>16</v>
      </c>
      <c r="D26" s="56"/>
      <c r="E26" s="56"/>
      <c r="F26" s="58" t="str">
        <f>CONCATENATE(INT(1530*D23/3600)," h ",INT(MOD((1530*D23),3600)/60)," m ",MOD(MOD((1530*D23),3600),60)," s")</f>
        <v>0 h 0 m 0 s</v>
      </c>
      <c r="G26" s="59"/>
      <c r="I26" s="35"/>
      <c r="J26" s="35"/>
      <c r="K26" s="11"/>
    </row>
    <row r="27" spans="1:11" ht="15.75" thickTop="1">
      <c r="A27" s="34"/>
      <c r="E27" s="36"/>
      <c r="F27" s="37"/>
      <c r="I27" s="11"/>
      <c r="J27" s="11"/>
      <c r="K27" s="11"/>
    </row>
    <row r="28" spans="4:11" ht="14.25">
      <c r="D28" s="36"/>
      <c r="E28" s="36"/>
      <c r="F28" s="37"/>
      <c r="I28" s="11"/>
      <c r="J28" s="11"/>
      <c r="K28" s="11"/>
    </row>
    <row r="30" spans="1:7" ht="14.25">
      <c r="A30" s="38"/>
      <c r="B30" s="38"/>
      <c r="C30" s="38"/>
      <c r="D30" s="39"/>
      <c r="E30" s="39"/>
      <c r="F30" s="40"/>
      <c r="G30" s="41"/>
    </row>
    <row r="31" spans="1:7" ht="14.25">
      <c r="A31" s="40"/>
      <c r="B31" s="40"/>
      <c r="C31" s="40"/>
      <c r="D31" s="39"/>
      <c r="E31" s="40"/>
      <c r="F31" s="42"/>
      <c r="G31" s="40"/>
    </row>
    <row r="32" spans="1:7" ht="14.25">
      <c r="A32" s="40"/>
      <c r="B32" s="40"/>
      <c r="C32" s="40"/>
      <c r="D32" s="40"/>
      <c r="E32" s="39"/>
      <c r="F32" s="40"/>
      <c r="G32" s="40"/>
    </row>
    <row r="33" spans="1:7" ht="14.25">
      <c r="A33" s="40"/>
      <c r="B33" s="40"/>
      <c r="C33" s="40"/>
      <c r="D33" s="40"/>
      <c r="E33" s="39"/>
      <c r="F33" s="42"/>
      <c r="G33" s="43"/>
    </row>
    <row r="34" spans="1:7" ht="15">
      <c r="A34" s="44"/>
      <c r="B34" s="45"/>
      <c r="C34" s="45"/>
      <c r="D34" s="45"/>
      <c r="E34" s="45"/>
      <c r="F34" s="45"/>
      <c r="G34" s="45"/>
    </row>
    <row r="35" spans="1:7" ht="15">
      <c r="A35" s="46"/>
      <c r="B35" s="46"/>
      <c r="C35" s="46"/>
      <c r="D35" s="40"/>
      <c r="E35" s="40"/>
      <c r="F35" s="40"/>
      <c r="G35" s="40"/>
    </row>
    <row r="36" spans="4:7" ht="14.25">
      <c r="D36" s="26"/>
      <c r="E36" s="26"/>
      <c r="F36" s="26"/>
      <c r="G36" s="26"/>
    </row>
    <row r="37" spans="2:7" ht="14.25">
      <c r="B37" s="40"/>
      <c r="C37" s="40"/>
      <c r="D37" s="40"/>
      <c r="E37" s="40"/>
      <c r="F37" s="26"/>
      <c r="G37" s="26"/>
    </row>
  </sheetData>
  <sheetProtection password="D879" sheet="1" objects="1" scenarios="1" selectLockedCells="1"/>
  <mergeCells count="48">
    <mergeCell ref="A1:H1"/>
    <mergeCell ref="A2:H2"/>
    <mergeCell ref="C23:C25"/>
    <mergeCell ref="D23:D25"/>
    <mergeCell ref="E23:G25"/>
    <mergeCell ref="A16:A17"/>
    <mergeCell ref="A19:A20"/>
    <mergeCell ref="A4:A5"/>
    <mergeCell ref="B4:B5"/>
    <mergeCell ref="A3:G3"/>
    <mergeCell ref="F4:G4"/>
    <mergeCell ref="A10:A11"/>
    <mergeCell ref="A13:A14"/>
    <mergeCell ref="C4:C5"/>
    <mergeCell ref="D4:D5"/>
    <mergeCell ref="E4:E5"/>
    <mergeCell ref="D7:D8"/>
    <mergeCell ref="A7:A8"/>
    <mergeCell ref="C10:C11"/>
    <mergeCell ref="D10:D11"/>
    <mergeCell ref="F7:F8"/>
    <mergeCell ref="G7:G8"/>
    <mergeCell ref="F10:F11"/>
    <mergeCell ref="G10:G11"/>
    <mergeCell ref="E7:E8"/>
    <mergeCell ref="E10:E11"/>
    <mergeCell ref="C7:C8"/>
    <mergeCell ref="C13:C14"/>
    <mergeCell ref="D13:D14"/>
    <mergeCell ref="E13:E14"/>
    <mergeCell ref="F13:F14"/>
    <mergeCell ref="G13:G14"/>
    <mergeCell ref="C16:C17"/>
    <mergeCell ref="C19:C20"/>
    <mergeCell ref="D16:D17"/>
    <mergeCell ref="D19:D20"/>
    <mergeCell ref="E19:E20"/>
    <mergeCell ref="E16:E17"/>
    <mergeCell ref="F16:F17"/>
    <mergeCell ref="G16:G17"/>
    <mergeCell ref="F19:F20"/>
    <mergeCell ref="G19:G20"/>
    <mergeCell ref="C26:E26"/>
    <mergeCell ref="F22:G22"/>
    <mergeCell ref="F26:G26"/>
    <mergeCell ref="C21:E21"/>
    <mergeCell ref="B23:B25"/>
    <mergeCell ref="A22:A25"/>
  </mergeCells>
  <printOptions/>
  <pageMargins left="0.32" right="0.23" top="0.3" bottom="0.36" header="0.11811023622047245" footer="0.236220472440944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MARILIA ROSSI</dc:creator>
  <cp:keywords/>
  <dc:description/>
  <cp:lastModifiedBy>cnesta</cp:lastModifiedBy>
  <cp:lastPrinted>2015-09-24T09:21:31Z</cp:lastPrinted>
  <dcterms:created xsi:type="dcterms:W3CDTF">2004-10-22T08:25:37Z</dcterms:created>
  <dcterms:modified xsi:type="dcterms:W3CDTF">2018-10-27T10:03:25Z</dcterms:modified>
  <cp:category/>
  <cp:version/>
  <cp:contentType/>
  <cp:contentStatus/>
</cp:coreProperties>
</file>